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bec\Odpady\"/>
    </mc:Choice>
  </mc:AlternateContent>
  <bookViews>
    <workbookView xWindow="0" yWindow="0" windowWidth="19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1" i="1" l="1"/>
  <c r="F131" i="1"/>
  <c r="E131" i="1"/>
  <c r="J130" i="1"/>
  <c r="K130" i="1" s="1"/>
  <c r="J129" i="1"/>
  <c r="K129" i="1" s="1"/>
  <c r="G129" i="1"/>
  <c r="J128" i="1"/>
  <c r="G128" i="1"/>
  <c r="K128" i="1" s="1"/>
  <c r="J127" i="1"/>
  <c r="G127" i="1"/>
  <c r="J126" i="1"/>
  <c r="G126" i="1"/>
  <c r="K126" i="1" s="1"/>
  <c r="J125" i="1"/>
  <c r="G125" i="1"/>
  <c r="J124" i="1"/>
  <c r="G124" i="1"/>
  <c r="K124" i="1" s="1"/>
  <c r="J123" i="1"/>
  <c r="G123" i="1"/>
  <c r="K123" i="1" s="1"/>
  <c r="J122" i="1"/>
  <c r="K122" i="1" s="1"/>
  <c r="G122" i="1"/>
  <c r="J121" i="1"/>
  <c r="G121" i="1"/>
  <c r="J120" i="1"/>
  <c r="G120" i="1"/>
  <c r="J119" i="1"/>
  <c r="G119" i="1"/>
  <c r="K119" i="1" s="1"/>
  <c r="K118" i="1"/>
  <c r="J118" i="1"/>
  <c r="G118" i="1"/>
  <c r="J117" i="1"/>
  <c r="G117" i="1"/>
  <c r="J116" i="1"/>
  <c r="G116" i="1"/>
  <c r="K116" i="1" s="1"/>
  <c r="J115" i="1"/>
  <c r="G115" i="1"/>
  <c r="K115" i="1" s="1"/>
  <c r="J114" i="1"/>
  <c r="G114" i="1"/>
  <c r="K114" i="1" s="1"/>
  <c r="J113" i="1"/>
  <c r="K113" i="1" s="1"/>
  <c r="G113" i="1"/>
  <c r="J112" i="1"/>
  <c r="G112" i="1"/>
  <c r="K112" i="1" s="1"/>
  <c r="J111" i="1"/>
  <c r="G111" i="1"/>
  <c r="J110" i="1"/>
  <c r="G110" i="1"/>
  <c r="K110" i="1" s="1"/>
  <c r="J109" i="1"/>
  <c r="G109" i="1"/>
  <c r="J108" i="1"/>
  <c r="G108" i="1"/>
  <c r="K108" i="1" s="1"/>
  <c r="J107" i="1"/>
  <c r="G107" i="1"/>
  <c r="K107" i="1" s="1"/>
  <c r="J106" i="1"/>
  <c r="K106" i="1" s="1"/>
  <c r="J105" i="1"/>
  <c r="G105" i="1"/>
  <c r="K105" i="1" s="1"/>
  <c r="J104" i="1"/>
  <c r="G104" i="1"/>
  <c r="K104" i="1" s="1"/>
  <c r="J103" i="1"/>
  <c r="G103" i="1"/>
  <c r="K103" i="1" s="1"/>
  <c r="J102" i="1"/>
  <c r="K102" i="1" s="1"/>
  <c r="G102" i="1"/>
  <c r="J101" i="1"/>
  <c r="G101" i="1"/>
  <c r="K101" i="1" s="1"/>
  <c r="J100" i="1"/>
  <c r="G100" i="1"/>
  <c r="J99" i="1"/>
  <c r="G99" i="1"/>
  <c r="K99" i="1" s="1"/>
  <c r="J98" i="1"/>
  <c r="G98" i="1"/>
  <c r="J97" i="1"/>
  <c r="G97" i="1"/>
  <c r="K97" i="1" s="1"/>
  <c r="J96" i="1"/>
  <c r="G96" i="1"/>
  <c r="K96" i="1" s="1"/>
  <c r="J95" i="1"/>
  <c r="K95" i="1" s="1"/>
  <c r="G95" i="1"/>
  <c r="J94" i="1"/>
  <c r="G94" i="1"/>
  <c r="J93" i="1"/>
  <c r="G93" i="1"/>
  <c r="J92" i="1"/>
  <c r="G92" i="1"/>
  <c r="K92" i="1" s="1"/>
  <c r="K91" i="1"/>
  <c r="J91" i="1"/>
  <c r="J90" i="1"/>
  <c r="G90" i="1"/>
  <c r="K90" i="1" s="1"/>
  <c r="J89" i="1"/>
  <c r="G89" i="1"/>
  <c r="J88" i="1"/>
  <c r="G88" i="1"/>
  <c r="K88" i="1" s="1"/>
  <c r="J87" i="1"/>
  <c r="G87" i="1"/>
  <c r="J86" i="1"/>
  <c r="G86" i="1"/>
  <c r="K86" i="1" s="1"/>
  <c r="J85" i="1"/>
  <c r="G85" i="1"/>
  <c r="K85" i="1" s="1"/>
  <c r="J84" i="1"/>
  <c r="K84" i="1" s="1"/>
  <c r="G84" i="1"/>
  <c r="J83" i="1"/>
  <c r="G83" i="1"/>
  <c r="J82" i="1"/>
  <c r="G82" i="1"/>
  <c r="J81" i="1"/>
  <c r="G81" i="1"/>
  <c r="K81" i="1" s="1"/>
  <c r="K80" i="1"/>
  <c r="J80" i="1"/>
  <c r="G80" i="1"/>
  <c r="J79" i="1"/>
  <c r="K79" i="1" s="1"/>
  <c r="J78" i="1"/>
  <c r="G78" i="1"/>
  <c r="J77" i="1"/>
  <c r="G77" i="1"/>
  <c r="K77" i="1" s="1"/>
  <c r="J76" i="1"/>
  <c r="G76" i="1"/>
  <c r="J75" i="1"/>
  <c r="G75" i="1"/>
  <c r="K75" i="1" s="1"/>
  <c r="J74" i="1"/>
  <c r="G74" i="1"/>
  <c r="K74" i="1" s="1"/>
  <c r="J73" i="1"/>
  <c r="K73" i="1" s="1"/>
  <c r="G73" i="1"/>
  <c r="J72" i="1"/>
  <c r="G72" i="1"/>
  <c r="J71" i="1"/>
  <c r="G71" i="1"/>
  <c r="J70" i="1"/>
  <c r="G70" i="1"/>
  <c r="K70" i="1" s="1"/>
  <c r="K69" i="1"/>
  <c r="J69" i="1"/>
  <c r="G69" i="1"/>
  <c r="J68" i="1"/>
  <c r="G68" i="1"/>
  <c r="J67" i="1"/>
  <c r="G67" i="1"/>
  <c r="K67" i="1" s="1"/>
  <c r="J66" i="1"/>
  <c r="G66" i="1"/>
  <c r="K66" i="1" s="1"/>
  <c r="J65" i="1"/>
  <c r="G65" i="1"/>
  <c r="K65" i="1" s="1"/>
  <c r="J64" i="1"/>
  <c r="K64" i="1" s="1"/>
  <c r="G64" i="1"/>
  <c r="J63" i="1"/>
  <c r="G63" i="1"/>
  <c r="K63" i="1" s="1"/>
  <c r="J62" i="1"/>
  <c r="G62" i="1"/>
  <c r="J61" i="1"/>
  <c r="G61" i="1"/>
  <c r="K61" i="1" s="1"/>
  <c r="J60" i="1"/>
  <c r="G60" i="1"/>
  <c r="J59" i="1"/>
  <c r="G59" i="1"/>
  <c r="K59" i="1" s="1"/>
  <c r="J58" i="1"/>
  <c r="G58" i="1"/>
  <c r="K58" i="1" s="1"/>
  <c r="J57" i="1"/>
  <c r="K57" i="1" s="1"/>
  <c r="G57" i="1"/>
  <c r="J56" i="1"/>
  <c r="G56" i="1"/>
  <c r="J55" i="1"/>
  <c r="G55" i="1"/>
  <c r="J54" i="1"/>
  <c r="G54" i="1"/>
  <c r="K54" i="1" s="1"/>
  <c r="K53" i="1"/>
  <c r="J53" i="1"/>
  <c r="G53" i="1"/>
  <c r="J52" i="1"/>
  <c r="K52" i="1" s="1"/>
  <c r="J51" i="1"/>
  <c r="G51" i="1"/>
  <c r="J50" i="1"/>
  <c r="G50" i="1"/>
  <c r="K50" i="1" s="1"/>
  <c r="J49" i="1"/>
  <c r="G49" i="1"/>
  <c r="J48" i="1"/>
  <c r="G48" i="1"/>
  <c r="K48" i="1" s="1"/>
  <c r="J47" i="1"/>
  <c r="G47" i="1"/>
  <c r="K47" i="1" s="1"/>
  <c r="J46" i="1"/>
  <c r="K46" i="1" s="1"/>
  <c r="G46" i="1"/>
  <c r="J45" i="1"/>
  <c r="G45" i="1"/>
  <c r="J44" i="1"/>
  <c r="G44" i="1"/>
  <c r="J43" i="1"/>
  <c r="G43" i="1"/>
  <c r="K43" i="1" s="1"/>
  <c r="K42" i="1"/>
  <c r="J42" i="1"/>
  <c r="G42" i="1"/>
  <c r="J41" i="1"/>
  <c r="G41" i="1"/>
  <c r="J40" i="1"/>
  <c r="K40" i="1" s="1"/>
  <c r="J39" i="1"/>
  <c r="G39" i="1"/>
  <c r="K39" i="1" s="1"/>
  <c r="J38" i="1"/>
  <c r="G38" i="1"/>
  <c r="J37" i="1"/>
  <c r="G37" i="1"/>
  <c r="K37" i="1" s="1"/>
  <c r="J36" i="1"/>
  <c r="G36" i="1"/>
  <c r="K36" i="1" s="1"/>
  <c r="J35" i="1"/>
  <c r="K35" i="1" s="1"/>
  <c r="G35" i="1"/>
  <c r="J34" i="1"/>
  <c r="G34" i="1"/>
  <c r="J33" i="1"/>
  <c r="G33" i="1"/>
  <c r="J32" i="1"/>
  <c r="G32" i="1"/>
  <c r="K32" i="1" s="1"/>
  <c r="K31" i="1"/>
  <c r="J31" i="1"/>
  <c r="G31" i="1"/>
  <c r="J30" i="1"/>
  <c r="G30" i="1"/>
  <c r="J29" i="1"/>
  <c r="G29" i="1"/>
  <c r="K29" i="1" s="1"/>
  <c r="J28" i="1"/>
  <c r="G28" i="1"/>
  <c r="K28" i="1" s="1"/>
  <c r="J27" i="1"/>
  <c r="G27" i="1"/>
  <c r="K27" i="1" s="1"/>
  <c r="J26" i="1"/>
  <c r="K26" i="1" s="1"/>
  <c r="G26" i="1"/>
  <c r="J25" i="1"/>
  <c r="G25" i="1"/>
  <c r="K25" i="1" s="1"/>
  <c r="J24" i="1"/>
  <c r="G24" i="1"/>
  <c r="J23" i="1"/>
  <c r="G23" i="1"/>
  <c r="K23" i="1" s="1"/>
  <c r="J22" i="1"/>
  <c r="G22" i="1"/>
  <c r="J21" i="1"/>
  <c r="G21" i="1"/>
  <c r="J20" i="1"/>
  <c r="G20" i="1"/>
  <c r="K20" i="1" s="1"/>
  <c r="J19" i="1"/>
  <c r="K19" i="1" s="1"/>
  <c r="G19" i="1"/>
  <c r="J18" i="1"/>
  <c r="G18" i="1"/>
  <c r="J17" i="1"/>
  <c r="K17" i="1" s="1"/>
  <c r="K30" i="1" l="1"/>
  <c r="K41" i="1"/>
  <c r="K68" i="1"/>
  <c r="K117" i="1"/>
  <c r="J131" i="1"/>
  <c r="K18" i="1"/>
  <c r="K34" i="1"/>
  <c r="K45" i="1"/>
  <c r="K56" i="1"/>
  <c r="K72" i="1"/>
  <c r="K83" i="1"/>
  <c r="K94" i="1"/>
  <c r="K121" i="1"/>
  <c r="K22" i="1"/>
  <c r="K24" i="1"/>
  <c r="K33" i="1"/>
  <c r="K38" i="1"/>
  <c r="K44" i="1"/>
  <c r="K49" i="1"/>
  <c r="K51" i="1"/>
  <c r="K55" i="1"/>
  <c r="K60" i="1"/>
  <c r="K62" i="1"/>
  <c r="K71" i="1"/>
  <c r="K76" i="1"/>
  <c r="K78" i="1"/>
  <c r="K82" i="1"/>
  <c r="K87" i="1"/>
  <c r="K89" i="1"/>
  <c r="K93" i="1"/>
  <c r="K98" i="1"/>
  <c r="K100" i="1"/>
  <c r="K109" i="1"/>
  <c r="K111" i="1"/>
  <c r="K120" i="1"/>
  <c r="K125" i="1"/>
  <c r="K127" i="1"/>
  <c r="G131" i="1"/>
  <c r="K21" i="1"/>
  <c r="K131" i="1" s="1"/>
</calcChain>
</file>

<file path=xl/sharedStrings.xml><?xml version="1.0" encoding="utf-8"?>
<sst xmlns="http://schemas.openxmlformats.org/spreadsheetml/2006/main" count="258" uniqueCount="32">
  <si>
    <t>POKYNY K ÚHRADĚ MÍSTNÍCH POPLATKŮ</t>
  </si>
  <si>
    <t xml:space="preserve">ÚHRADU MÍSTNÍCH POPLATKŮ ( ZA "POPELNICE A PSY) MŮŽETE PROVÉST BANKOVNÍM </t>
  </si>
  <si>
    <r>
      <t xml:space="preserve">PŘEVODEM NA </t>
    </r>
    <r>
      <rPr>
        <b/>
        <u/>
        <sz val="10"/>
        <rFont val="Arial"/>
        <family val="2"/>
        <charset val="238"/>
      </rPr>
      <t>Č.Ú. 11324561/0100,</t>
    </r>
    <r>
      <rPr>
        <b/>
        <sz val="10"/>
        <rFont val="Arial"/>
        <family val="2"/>
        <charset val="238"/>
      </rPr>
      <t xml:space="preserve"> VARIABILNÍ SYMBOL - VIZ. TABULKA NEBO NA OBECNÍM ÚŘADĚ  </t>
    </r>
  </si>
  <si>
    <t xml:space="preserve">ABY CELKOVÁ ČÁSTKA ODPOVÍDALA SKUTEČNOSTI JE NUTNÉ DOPLNIT DO TABULKY POČET PSŮ </t>
  </si>
  <si>
    <t xml:space="preserve">ÚHRADU MÍSTNÍHO POPLATKU BANK. PŘEVODEM PROVÁDĚJTE POUZE ZA CELÝ OBJEKT   </t>
  </si>
  <si>
    <t>PŘEHLED VÝŠE MÍSTNÍCH POPLATKŮ PRO JEDNOTLIVÁ ČP./ČE.V OBCI BRLOH</t>
  </si>
  <si>
    <t>MÍSTNÍ  ČÁST</t>
  </si>
  <si>
    <t>OBJEKT</t>
  </si>
  <si>
    <t>ČÍSLO</t>
  </si>
  <si>
    <t>VAR. SYM.</t>
  </si>
  <si>
    <t>POPL.</t>
  </si>
  <si>
    <t>POPL. S ÚLEVOU</t>
  </si>
  <si>
    <t>POPELNICE (KČ)</t>
  </si>
  <si>
    <t>POZNÁMKY</t>
  </si>
  <si>
    <t>PES (KS)</t>
  </si>
  <si>
    <t>PES (KČ)</t>
  </si>
  <si>
    <t>CELKEM (KČ)</t>
  </si>
  <si>
    <t>BENEŠOVICE</t>
  </si>
  <si>
    <t>ČP.</t>
  </si>
  <si>
    <t>EXISTUJE JEN ČP.</t>
  </si>
  <si>
    <t>BRLOH</t>
  </si>
  <si>
    <t>HOSPODA</t>
  </si>
  <si>
    <t>BÝV. OBCHOD</t>
  </si>
  <si>
    <t>SAUNA</t>
  </si>
  <si>
    <t>ÚŘAD</t>
  </si>
  <si>
    <t>ČE.</t>
  </si>
  <si>
    <t>BIOPLYNKA</t>
  </si>
  <si>
    <t>CELKEM</t>
  </si>
  <si>
    <t xml:space="preserve"> NEBO SI TO DOPOČÍTAT (1.PES=100Kč/ks, 2.a další PES=150Kč/ks) - V PŘÍPADĚ, ŽE JSOU PSI VÍCE DRŽITELŮ</t>
  </si>
  <si>
    <t>JE NUTNO VÝPOČET PROVÉST DLE PLATNÉ OBECNĚ ZÁVAZNÉ VYHLÁŠKY.</t>
  </si>
  <si>
    <t>POPLATEK ZA PSY JE POČÍTÁN V TABULCE TAK, ŽE VŠICHNI PSI V JEDNOM OBJEKTU JSOU JEDNOHO DRŽITELE</t>
  </si>
  <si>
    <t xml:space="preserve">POPLATEK ZA POPLATNÍKA ČI "REKREAČNÍ OBJEKT" JE 550Kč/OS, POPLATNÍK 18- a 75+ vč. = 300Kč/OS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</si>
</sst>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.5"/>
      <name val="Arial"/>
      <family val="2"/>
      <charset val="238"/>
    </font>
    <font>
      <u/>
      <sz val="10.5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Continuous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 wrapText="1" shrinkToFit="1"/>
    </xf>
    <xf numFmtId="0" fontId="3" fillId="3" borderId="2" xfId="0" applyFont="1" applyFill="1" applyBorder="1" applyAlignment="1">
      <alignment vertical="center" wrapText="1" shrinkToFit="1"/>
    </xf>
    <xf numFmtId="0" fontId="3" fillId="2" borderId="3" xfId="0" applyFont="1" applyFill="1" applyBorder="1" applyAlignment="1">
      <alignment vertical="center" wrapText="1" shrinkToFit="1"/>
    </xf>
    <xf numFmtId="0" fontId="2" fillId="0" borderId="4" xfId="0" applyFont="1" applyBorder="1"/>
    <xf numFmtId="0" fontId="2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 applyAlignment="1">
      <alignment horizontal="centerContinuous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 applyAlignment="1">
      <alignment horizontal="centerContinuous"/>
    </xf>
    <xf numFmtId="0" fontId="3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Continuous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workbookViewId="0">
      <selection activeCell="D21" sqref="D21"/>
    </sheetView>
  </sheetViews>
  <sheetFormatPr defaultRowHeight="15" x14ac:dyDescent="0.25"/>
  <cols>
    <col min="1" max="1" width="13.5703125" customWidth="1"/>
    <col min="2" max="2" width="5.85546875" customWidth="1"/>
    <col min="3" max="3" width="6.85546875" customWidth="1"/>
    <col min="4" max="4" width="6.42578125" customWidth="1"/>
    <col min="5" max="5" width="7" customWidth="1"/>
    <col min="7" max="7" width="11.7109375" customWidth="1"/>
    <col min="8" max="8" width="10.7109375" customWidth="1"/>
    <col min="9" max="9" width="6.42578125" customWidth="1"/>
    <col min="10" max="10" width="6" customWidth="1"/>
  </cols>
  <sheetData>
    <row r="1" spans="1:11" x14ac:dyDescent="0.25">
      <c r="B1" s="1"/>
      <c r="C1" s="2"/>
      <c r="D1" s="2"/>
      <c r="E1" s="2"/>
      <c r="F1" s="2"/>
    </row>
    <row r="2" spans="1:11" ht="26.25" x14ac:dyDescent="0.4">
      <c r="A2" s="3" t="s">
        <v>0</v>
      </c>
      <c r="B2" s="4"/>
      <c r="C2" s="5"/>
      <c r="D2" s="5"/>
      <c r="E2" s="5"/>
      <c r="F2" s="5"/>
      <c r="G2" s="6"/>
      <c r="H2" s="7"/>
      <c r="I2" s="5"/>
      <c r="J2" s="5"/>
      <c r="K2" s="8"/>
    </row>
    <row r="3" spans="1:11" x14ac:dyDescent="0.25">
      <c r="B3" s="1"/>
      <c r="C3" s="2"/>
      <c r="D3" s="2"/>
      <c r="E3" s="2"/>
      <c r="F3" s="2"/>
    </row>
    <row r="4" spans="1:11" x14ac:dyDescent="0.25">
      <c r="A4" s="9" t="s">
        <v>1</v>
      </c>
      <c r="B4" s="1"/>
      <c r="C4" s="2"/>
      <c r="D4" s="2"/>
      <c r="E4" s="2"/>
      <c r="F4" s="2"/>
    </row>
    <row r="5" spans="1:11" x14ac:dyDescent="0.25">
      <c r="A5" s="9" t="s">
        <v>2</v>
      </c>
      <c r="B5" s="1"/>
      <c r="C5" s="2"/>
      <c r="D5" s="2"/>
      <c r="E5" s="2"/>
      <c r="F5" s="2"/>
    </row>
    <row r="6" spans="1:11" x14ac:dyDescent="0.25">
      <c r="A6" s="9" t="s">
        <v>31</v>
      </c>
      <c r="B6" s="1"/>
      <c r="C6" s="2"/>
      <c r="D6" s="2"/>
      <c r="E6" s="2"/>
      <c r="F6" s="2"/>
    </row>
    <row r="7" spans="1:11" x14ac:dyDescent="0.25">
      <c r="A7" s="9" t="s">
        <v>30</v>
      </c>
      <c r="B7" s="1"/>
      <c r="C7" s="2"/>
      <c r="D7" s="2"/>
      <c r="E7" s="2"/>
      <c r="F7" s="2"/>
    </row>
    <row r="8" spans="1:11" x14ac:dyDescent="0.25">
      <c r="A8" s="10" t="s">
        <v>3</v>
      </c>
      <c r="B8" s="1"/>
      <c r="C8" s="2"/>
      <c r="D8" s="2"/>
      <c r="E8" s="2"/>
      <c r="F8" s="2"/>
    </row>
    <row r="9" spans="1:11" x14ac:dyDescent="0.25">
      <c r="A9" s="10" t="s">
        <v>28</v>
      </c>
      <c r="B9" s="1"/>
      <c r="C9" s="2"/>
      <c r="D9" s="2"/>
      <c r="E9" s="2"/>
      <c r="F9" s="2"/>
    </row>
    <row r="10" spans="1:11" x14ac:dyDescent="0.25">
      <c r="A10" s="10" t="s">
        <v>29</v>
      </c>
      <c r="B10" s="1"/>
      <c r="C10" s="2"/>
      <c r="D10" s="2"/>
      <c r="E10" s="2"/>
      <c r="F10" s="2"/>
    </row>
    <row r="11" spans="1:11" x14ac:dyDescent="0.25">
      <c r="A11" s="10"/>
      <c r="B11" s="1"/>
      <c r="C11" s="2"/>
      <c r="D11" s="2"/>
      <c r="E11" s="2"/>
      <c r="F11" s="2"/>
    </row>
    <row r="12" spans="1:11" x14ac:dyDescent="0.25">
      <c r="A12" s="11" t="s">
        <v>4</v>
      </c>
      <c r="B12" s="12"/>
      <c r="C12" s="13"/>
      <c r="D12" s="13"/>
      <c r="E12" s="13"/>
      <c r="F12" s="13"/>
      <c r="G12" s="14"/>
      <c r="H12" s="14"/>
      <c r="I12" s="14"/>
      <c r="J12" s="14"/>
    </row>
    <row r="13" spans="1:11" x14ac:dyDescent="0.25">
      <c r="A13" s="9"/>
      <c r="B13" s="1"/>
      <c r="C13" s="2"/>
      <c r="D13" s="2"/>
      <c r="E13" s="2"/>
      <c r="F13" s="2"/>
    </row>
    <row r="14" spans="1:11" x14ac:dyDescent="0.25">
      <c r="A14" s="15" t="s">
        <v>5</v>
      </c>
      <c r="B14" s="1"/>
      <c r="C14" s="2"/>
      <c r="D14" s="2"/>
      <c r="E14" s="2"/>
      <c r="F14" s="2"/>
    </row>
    <row r="15" spans="1:11" ht="15.75" thickBot="1" x14ac:dyDescent="0.3">
      <c r="B15" s="1"/>
      <c r="C15" s="2"/>
      <c r="D15" s="2"/>
      <c r="E15" s="2"/>
      <c r="F15" s="2"/>
    </row>
    <row r="16" spans="1:11" ht="26.25" thickBot="1" x14ac:dyDescent="0.3">
      <c r="A16" s="16" t="s">
        <v>6</v>
      </c>
      <c r="B16" s="17" t="s">
        <v>7</v>
      </c>
      <c r="C16" s="18" t="s">
        <v>8</v>
      </c>
      <c r="D16" s="19" t="s">
        <v>9</v>
      </c>
      <c r="E16" s="18" t="s">
        <v>10</v>
      </c>
      <c r="F16" s="20" t="s">
        <v>11</v>
      </c>
      <c r="G16" s="21" t="s">
        <v>12</v>
      </c>
      <c r="H16" s="21" t="s">
        <v>13</v>
      </c>
      <c r="I16" s="22" t="s">
        <v>14</v>
      </c>
      <c r="J16" s="21" t="s">
        <v>15</v>
      </c>
      <c r="K16" s="23" t="s">
        <v>16</v>
      </c>
    </row>
    <row r="17" spans="1:11" ht="26.25" x14ac:dyDescent="0.25">
      <c r="A17" s="24" t="s">
        <v>17</v>
      </c>
      <c r="B17" s="25" t="s">
        <v>18</v>
      </c>
      <c r="C17" s="26">
        <v>1</v>
      </c>
      <c r="D17" s="27"/>
      <c r="E17" s="28">
        <v>0</v>
      </c>
      <c r="F17" s="28">
        <v>0</v>
      </c>
      <c r="G17" s="28">
        <v>0</v>
      </c>
      <c r="H17" s="29" t="s">
        <v>19</v>
      </c>
      <c r="I17" s="28">
        <v>0</v>
      </c>
      <c r="J17" s="30">
        <f t="shared" ref="J17:J80" si="0">IF(100+(I17-1)*150&lt;=0,0,100+(I17-1)*150)</f>
        <v>0</v>
      </c>
      <c r="K17" s="31">
        <f>G17+J17</f>
        <v>0</v>
      </c>
    </row>
    <row r="18" spans="1:11" x14ac:dyDescent="0.25">
      <c r="A18" s="32" t="s">
        <v>17</v>
      </c>
      <c r="B18" s="33" t="s">
        <v>18</v>
      </c>
      <c r="C18" s="34">
        <v>2</v>
      </c>
      <c r="D18" s="35">
        <v>102</v>
      </c>
      <c r="E18" s="30">
        <v>0</v>
      </c>
      <c r="F18" s="30">
        <v>0</v>
      </c>
      <c r="G18" s="36">
        <f>IF(E18=0,550,E18*550-F18*250)</f>
        <v>550</v>
      </c>
      <c r="H18" s="37"/>
      <c r="I18" s="30">
        <v>0</v>
      </c>
      <c r="J18" s="30">
        <f t="shared" si="0"/>
        <v>0</v>
      </c>
      <c r="K18" s="31">
        <f t="shared" ref="K18:K81" si="1">G18+J18</f>
        <v>550</v>
      </c>
    </row>
    <row r="19" spans="1:11" x14ac:dyDescent="0.25">
      <c r="A19" s="32" t="s">
        <v>17</v>
      </c>
      <c r="B19" s="33" t="s">
        <v>18</v>
      </c>
      <c r="C19" s="34">
        <v>3</v>
      </c>
      <c r="D19" s="35">
        <v>103</v>
      </c>
      <c r="E19" s="30">
        <v>5</v>
      </c>
      <c r="F19" s="30">
        <v>2</v>
      </c>
      <c r="G19" s="36">
        <f t="shared" ref="G19:G82" si="2">IF(E19=0,550,E19*550-F19*250)</f>
        <v>2250</v>
      </c>
      <c r="H19" s="37"/>
      <c r="I19" s="30">
        <v>0</v>
      </c>
      <c r="J19" s="30">
        <f t="shared" si="0"/>
        <v>0</v>
      </c>
      <c r="K19" s="31">
        <f t="shared" si="1"/>
        <v>2250</v>
      </c>
    </row>
    <row r="20" spans="1:11" x14ac:dyDescent="0.25">
      <c r="A20" s="32" t="s">
        <v>17</v>
      </c>
      <c r="B20" s="33" t="s">
        <v>18</v>
      </c>
      <c r="C20" s="34">
        <v>4</v>
      </c>
      <c r="D20" s="35">
        <v>104</v>
      </c>
      <c r="E20" s="30">
        <v>1</v>
      </c>
      <c r="F20" s="30">
        <v>1</v>
      </c>
      <c r="G20" s="36">
        <f t="shared" si="2"/>
        <v>300</v>
      </c>
      <c r="H20" s="37"/>
      <c r="I20" s="30">
        <v>0</v>
      </c>
      <c r="J20" s="30">
        <f t="shared" si="0"/>
        <v>0</v>
      </c>
      <c r="K20" s="31">
        <f t="shared" si="1"/>
        <v>300</v>
      </c>
    </row>
    <row r="21" spans="1:11" x14ac:dyDescent="0.25">
      <c r="A21" s="32" t="s">
        <v>17</v>
      </c>
      <c r="B21" s="33" t="s">
        <v>18</v>
      </c>
      <c r="C21" s="34">
        <v>5</v>
      </c>
      <c r="D21" s="35">
        <v>105</v>
      </c>
      <c r="E21" s="30">
        <v>0</v>
      </c>
      <c r="F21" s="30">
        <v>0</v>
      </c>
      <c r="G21" s="36">
        <f t="shared" si="2"/>
        <v>550</v>
      </c>
      <c r="H21" s="37"/>
      <c r="I21" s="30">
        <v>0</v>
      </c>
      <c r="J21" s="30">
        <f t="shared" si="0"/>
        <v>0</v>
      </c>
      <c r="K21" s="31">
        <f t="shared" si="1"/>
        <v>550</v>
      </c>
    </row>
    <row r="22" spans="1:11" x14ac:dyDescent="0.25">
      <c r="A22" s="32" t="s">
        <v>17</v>
      </c>
      <c r="B22" s="33" t="s">
        <v>18</v>
      </c>
      <c r="C22" s="34">
        <v>6</v>
      </c>
      <c r="D22" s="35">
        <v>106</v>
      </c>
      <c r="E22" s="30">
        <v>6</v>
      </c>
      <c r="F22" s="30">
        <v>3</v>
      </c>
      <c r="G22" s="36">
        <f t="shared" si="2"/>
        <v>2550</v>
      </c>
      <c r="H22" s="37"/>
      <c r="I22" s="30">
        <v>0</v>
      </c>
      <c r="J22" s="30">
        <f t="shared" si="0"/>
        <v>0</v>
      </c>
      <c r="K22" s="31">
        <f t="shared" si="1"/>
        <v>2550</v>
      </c>
    </row>
    <row r="23" spans="1:11" x14ac:dyDescent="0.25">
      <c r="A23" s="32" t="s">
        <v>17</v>
      </c>
      <c r="B23" s="33" t="s">
        <v>18</v>
      </c>
      <c r="C23" s="34">
        <v>7</v>
      </c>
      <c r="D23" s="35">
        <v>107</v>
      </c>
      <c r="E23" s="30">
        <v>0</v>
      </c>
      <c r="F23" s="30">
        <v>0</v>
      </c>
      <c r="G23" s="36">
        <f t="shared" si="2"/>
        <v>550</v>
      </c>
      <c r="H23" s="37"/>
      <c r="I23" s="30">
        <v>0</v>
      </c>
      <c r="J23" s="30">
        <f t="shared" si="0"/>
        <v>0</v>
      </c>
      <c r="K23" s="31">
        <f t="shared" si="1"/>
        <v>550</v>
      </c>
    </row>
    <row r="24" spans="1:11" x14ac:dyDescent="0.25">
      <c r="A24" s="32" t="s">
        <v>17</v>
      </c>
      <c r="B24" s="33" t="s">
        <v>18</v>
      </c>
      <c r="C24" s="34">
        <v>8</v>
      </c>
      <c r="D24" s="35">
        <v>108</v>
      </c>
      <c r="E24" s="30">
        <v>6</v>
      </c>
      <c r="F24" s="30">
        <v>2</v>
      </c>
      <c r="G24" s="36">
        <f t="shared" si="2"/>
        <v>2800</v>
      </c>
      <c r="H24" s="37"/>
      <c r="I24" s="30">
        <v>0</v>
      </c>
      <c r="J24" s="30">
        <f t="shared" si="0"/>
        <v>0</v>
      </c>
      <c r="K24" s="31">
        <f t="shared" si="1"/>
        <v>2800</v>
      </c>
    </row>
    <row r="25" spans="1:11" x14ac:dyDescent="0.25">
      <c r="A25" s="32" t="s">
        <v>17</v>
      </c>
      <c r="B25" s="33" t="s">
        <v>18</v>
      </c>
      <c r="C25" s="34">
        <v>9</v>
      </c>
      <c r="D25" s="35">
        <v>109</v>
      </c>
      <c r="E25" s="30">
        <v>0</v>
      </c>
      <c r="F25" s="30">
        <v>0</v>
      </c>
      <c r="G25" s="36">
        <f t="shared" si="2"/>
        <v>550</v>
      </c>
      <c r="H25" s="37"/>
      <c r="I25" s="30">
        <v>0</v>
      </c>
      <c r="J25" s="30">
        <f t="shared" si="0"/>
        <v>0</v>
      </c>
      <c r="K25" s="31">
        <f t="shared" si="1"/>
        <v>550</v>
      </c>
    </row>
    <row r="26" spans="1:11" x14ac:dyDescent="0.25">
      <c r="A26" s="32" t="s">
        <v>17</v>
      </c>
      <c r="B26" s="33" t="s">
        <v>18</v>
      </c>
      <c r="C26" s="34">
        <v>10</v>
      </c>
      <c r="D26" s="35">
        <v>110</v>
      </c>
      <c r="E26" s="30">
        <v>5</v>
      </c>
      <c r="F26" s="30">
        <v>0</v>
      </c>
      <c r="G26" s="36">
        <f t="shared" si="2"/>
        <v>2750</v>
      </c>
      <c r="H26" s="37"/>
      <c r="I26" s="30">
        <v>0</v>
      </c>
      <c r="J26" s="30">
        <f t="shared" si="0"/>
        <v>0</v>
      </c>
      <c r="K26" s="31">
        <f t="shared" si="1"/>
        <v>2750</v>
      </c>
    </row>
    <row r="27" spans="1:11" x14ac:dyDescent="0.25">
      <c r="A27" s="32" t="s">
        <v>17</v>
      </c>
      <c r="B27" s="33" t="s">
        <v>18</v>
      </c>
      <c r="C27" s="34">
        <v>11</v>
      </c>
      <c r="D27" s="35">
        <v>111</v>
      </c>
      <c r="E27" s="30">
        <v>0</v>
      </c>
      <c r="F27" s="30">
        <v>0</v>
      </c>
      <c r="G27" s="36">
        <f t="shared" si="2"/>
        <v>550</v>
      </c>
      <c r="H27" s="37"/>
      <c r="I27" s="30">
        <v>0</v>
      </c>
      <c r="J27" s="30">
        <f t="shared" si="0"/>
        <v>0</v>
      </c>
      <c r="K27" s="31">
        <f t="shared" si="1"/>
        <v>550</v>
      </c>
    </row>
    <row r="28" spans="1:11" x14ac:dyDescent="0.25">
      <c r="A28" s="32" t="s">
        <v>17</v>
      </c>
      <c r="B28" s="33" t="s">
        <v>18</v>
      </c>
      <c r="C28" s="34">
        <v>12</v>
      </c>
      <c r="D28" s="35">
        <v>112</v>
      </c>
      <c r="E28" s="30">
        <v>0</v>
      </c>
      <c r="F28" s="30">
        <v>0</v>
      </c>
      <c r="G28" s="36">
        <f t="shared" si="2"/>
        <v>550</v>
      </c>
      <c r="H28" s="37"/>
      <c r="I28" s="30">
        <v>0</v>
      </c>
      <c r="J28" s="30">
        <f t="shared" si="0"/>
        <v>0</v>
      </c>
      <c r="K28" s="31">
        <f t="shared" si="1"/>
        <v>550</v>
      </c>
    </row>
    <row r="29" spans="1:11" x14ac:dyDescent="0.25">
      <c r="A29" s="32" t="s">
        <v>17</v>
      </c>
      <c r="B29" s="33" t="s">
        <v>18</v>
      </c>
      <c r="C29" s="34">
        <v>13</v>
      </c>
      <c r="D29" s="35">
        <v>113</v>
      </c>
      <c r="E29" s="30">
        <v>1</v>
      </c>
      <c r="F29" s="30">
        <v>0</v>
      </c>
      <c r="G29" s="36">
        <f t="shared" si="2"/>
        <v>550</v>
      </c>
      <c r="H29" s="37"/>
      <c r="I29" s="30">
        <v>0</v>
      </c>
      <c r="J29" s="30">
        <f t="shared" si="0"/>
        <v>0</v>
      </c>
      <c r="K29" s="31">
        <f t="shared" si="1"/>
        <v>550</v>
      </c>
    </row>
    <row r="30" spans="1:11" x14ac:dyDescent="0.25">
      <c r="A30" s="32" t="s">
        <v>17</v>
      </c>
      <c r="B30" s="33" t="s">
        <v>18</v>
      </c>
      <c r="C30" s="34">
        <v>14</v>
      </c>
      <c r="D30" s="35">
        <v>114</v>
      </c>
      <c r="E30" s="30">
        <v>1</v>
      </c>
      <c r="F30" s="30">
        <v>0</v>
      </c>
      <c r="G30" s="36">
        <f t="shared" si="2"/>
        <v>550</v>
      </c>
      <c r="H30" s="37"/>
      <c r="I30" s="30">
        <v>0</v>
      </c>
      <c r="J30" s="30">
        <f t="shared" si="0"/>
        <v>0</v>
      </c>
      <c r="K30" s="31">
        <f t="shared" si="1"/>
        <v>550</v>
      </c>
    </row>
    <row r="31" spans="1:11" x14ac:dyDescent="0.25">
      <c r="A31" s="32" t="s">
        <v>17</v>
      </c>
      <c r="B31" s="33" t="s">
        <v>18</v>
      </c>
      <c r="C31" s="34">
        <v>16</v>
      </c>
      <c r="D31" s="35">
        <v>116</v>
      </c>
      <c r="E31" s="30">
        <v>4</v>
      </c>
      <c r="F31" s="30">
        <v>0</v>
      </c>
      <c r="G31" s="36">
        <f t="shared" si="2"/>
        <v>2200</v>
      </c>
      <c r="H31" s="37"/>
      <c r="I31" s="30">
        <v>0</v>
      </c>
      <c r="J31" s="30">
        <f t="shared" si="0"/>
        <v>0</v>
      </c>
      <c r="K31" s="31">
        <f t="shared" si="1"/>
        <v>2200</v>
      </c>
    </row>
    <row r="32" spans="1:11" x14ac:dyDescent="0.25">
      <c r="A32" s="32" t="s">
        <v>17</v>
      </c>
      <c r="B32" s="33" t="s">
        <v>18</v>
      </c>
      <c r="C32" s="34">
        <v>17</v>
      </c>
      <c r="D32" s="35">
        <v>117</v>
      </c>
      <c r="E32" s="30">
        <v>4</v>
      </c>
      <c r="F32" s="30">
        <v>2</v>
      </c>
      <c r="G32" s="36">
        <f t="shared" si="2"/>
        <v>1700</v>
      </c>
      <c r="H32" s="37"/>
      <c r="I32" s="30">
        <v>0</v>
      </c>
      <c r="J32" s="30">
        <f t="shared" si="0"/>
        <v>0</v>
      </c>
      <c r="K32" s="31">
        <f t="shared" si="1"/>
        <v>1700</v>
      </c>
    </row>
    <row r="33" spans="1:11" x14ac:dyDescent="0.25">
      <c r="A33" s="32" t="s">
        <v>17</v>
      </c>
      <c r="B33" s="33" t="s">
        <v>18</v>
      </c>
      <c r="C33" s="34">
        <v>18</v>
      </c>
      <c r="D33" s="35">
        <v>118</v>
      </c>
      <c r="E33" s="30">
        <v>1</v>
      </c>
      <c r="F33" s="30">
        <v>1</v>
      </c>
      <c r="G33" s="36">
        <f t="shared" si="2"/>
        <v>300</v>
      </c>
      <c r="H33" s="37"/>
      <c r="I33" s="30">
        <v>0</v>
      </c>
      <c r="J33" s="30">
        <f t="shared" si="0"/>
        <v>0</v>
      </c>
      <c r="K33" s="31">
        <f t="shared" si="1"/>
        <v>300</v>
      </c>
    </row>
    <row r="34" spans="1:11" x14ac:dyDescent="0.25">
      <c r="A34" s="32" t="s">
        <v>17</v>
      </c>
      <c r="B34" s="33" t="s">
        <v>18</v>
      </c>
      <c r="C34" s="34">
        <v>19</v>
      </c>
      <c r="D34" s="35">
        <v>119</v>
      </c>
      <c r="E34" s="30">
        <v>1</v>
      </c>
      <c r="F34" s="30">
        <v>0</v>
      </c>
      <c r="G34" s="36">
        <f t="shared" si="2"/>
        <v>550</v>
      </c>
      <c r="H34" s="37"/>
      <c r="I34" s="30">
        <v>0</v>
      </c>
      <c r="J34" s="30">
        <f t="shared" si="0"/>
        <v>0</v>
      </c>
      <c r="K34" s="31">
        <f t="shared" si="1"/>
        <v>550</v>
      </c>
    </row>
    <row r="35" spans="1:11" x14ac:dyDescent="0.25">
      <c r="A35" s="32" t="s">
        <v>17</v>
      </c>
      <c r="B35" s="33" t="s">
        <v>18</v>
      </c>
      <c r="C35" s="34">
        <v>20</v>
      </c>
      <c r="D35" s="35">
        <v>120</v>
      </c>
      <c r="E35" s="30">
        <v>2</v>
      </c>
      <c r="F35" s="30">
        <v>0</v>
      </c>
      <c r="G35" s="36">
        <f t="shared" si="2"/>
        <v>1100</v>
      </c>
      <c r="H35" s="37"/>
      <c r="I35" s="30">
        <v>0</v>
      </c>
      <c r="J35" s="30">
        <f t="shared" si="0"/>
        <v>0</v>
      </c>
      <c r="K35" s="31">
        <f t="shared" si="1"/>
        <v>1100</v>
      </c>
    </row>
    <row r="36" spans="1:11" x14ac:dyDescent="0.25">
      <c r="A36" s="32" t="s">
        <v>17</v>
      </c>
      <c r="B36" s="33" t="s">
        <v>18</v>
      </c>
      <c r="C36" s="34">
        <v>23</v>
      </c>
      <c r="D36" s="35">
        <v>123</v>
      </c>
      <c r="E36" s="30">
        <v>2</v>
      </c>
      <c r="F36" s="30">
        <v>0</v>
      </c>
      <c r="G36" s="36">
        <f t="shared" si="2"/>
        <v>1100</v>
      </c>
      <c r="H36" s="37"/>
      <c r="I36" s="30">
        <v>0</v>
      </c>
      <c r="J36" s="30">
        <f t="shared" si="0"/>
        <v>0</v>
      </c>
      <c r="K36" s="31">
        <f t="shared" si="1"/>
        <v>1100</v>
      </c>
    </row>
    <row r="37" spans="1:11" x14ac:dyDescent="0.25">
      <c r="A37" s="32" t="s">
        <v>17</v>
      </c>
      <c r="B37" s="33" t="s">
        <v>18</v>
      </c>
      <c r="C37" s="34">
        <v>24</v>
      </c>
      <c r="D37" s="35">
        <v>124</v>
      </c>
      <c r="E37" s="30">
        <v>1</v>
      </c>
      <c r="F37" s="30">
        <v>0</v>
      </c>
      <c r="G37" s="36">
        <f t="shared" si="2"/>
        <v>550</v>
      </c>
      <c r="H37" s="37"/>
      <c r="I37" s="30">
        <v>0</v>
      </c>
      <c r="J37" s="30">
        <f t="shared" si="0"/>
        <v>0</v>
      </c>
      <c r="K37" s="31">
        <f t="shared" si="1"/>
        <v>550</v>
      </c>
    </row>
    <row r="38" spans="1:11" x14ac:dyDescent="0.25">
      <c r="A38" s="32" t="s">
        <v>17</v>
      </c>
      <c r="B38" s="33" t="s">
        <v>18</v>
      </c>
      <c r="C38" s="34">
        <v>25</v>
      </c>
      <c r="D38" s="35">
        <v>125</v>
      </c>
      <c r="E38" s="30">
        <v>0</v>
      </c>
      <c r="F38" s="30">
        <v>0</v>
      </c>
      <c r="G38" s="36">
        <f t="shared" si="2"/>
        <v>550</v>
      </c>
      <c r="H38" s="37"/>
      <c r="I38" s="30">
        <v>0</v>
      </c>
      <c r="J38" s="30">
        <f t="shared" si="0"/>
        <v>0</v>
      </c>
      <c r="K38" s="31">
        <f t="shared" si="1"/>
        <v>550</v>
      </c>
    </row>
    <row r="39" spans="1:11" x14ac:dyDescent="0.25">
      <c r="A39" s="32" t="s">
        <v>17</v>
      </c>
      <c r="B39" s="33" t="s">
        <v>18</v>
      </c>
      <c r="C39" s="34">
        <v>26</v>
      </c>
      <c r="D39" s="35">
        <v>126</v>
      </c>
      <c r="E39" s="30">
        <v>3</v>
      </c>
      <c r="F39" s="30">
        <v>1</v>
      </c>
      <c r="G39" s="36">
        <f t="shared" si="2"/>
        <v>1400</v>
      </c>
      <c r="H39" s="37"/>
      <c r="I39" s="30">
        <v>0</v>
      </c>
      <c r="J39" s="30">
        <f t="shared" si="0"/>
        <v>0</v>
      </c>
      <c r="K39" s="31">
        <f t="shared" si="1"/>
        <v>1400</v>
      </c>
    </row>
    <row r="40" spans="1:11" x14ac:dyDescent="0.25">
      <c r="A40" s="32" t="s">
        <v>20</v>
      </c>
      <c r="B40" s="33" t="s">
        <v>18</v>
      </c>
      <c r="C40" s="34">
        <v>1</v>
      </c>
      <c r="D40" s="35">
        <v>1</v>
      </c>
      <c r="E40" s="30">
        <v>0</v>
      </c>
      <c r="F40" s="30">
        <v>0</v>
      </c>
      <c r="G40" s="36">
        <v>550</v>
      </c>
      <c r="H40" s="38" t="s">
        <v>21</v>
      </c>
      <c r="I40" s="30">
        <v>0</v>
      </c>
      <c r="J40" s="30">
        <f t="shared" si="0"/>
        <v>0</v>
      </c>
      <c r="K40" s="31">
        <f t="shared" si="1"/>
        <v>550</v>
      </c>
    </row>
    <row r="41" spans="1:11" x14ac:dyDescent="0.25">
      <c r="A41" s="32" t="s">
        <v>20</v>
      </c>
      <c r="B41" s="33" t="s">
        <v>18</v>
      </c>
      <c r="C41" s="34">
        <v>2</v>
      </c>
      <c r="D41" s="35">
        <v>2</v>
      </c>
      <c r="E41" s="30">
        <v>2</v>
      </c>
      <c r="F41" s="30">
        <v>0</v>
      </c>
      <c r="G41" s="36">
        <f t="shared" si="2"/>
        <v>1100</v>
      </c>
      <c r="H41" s="37"/>
      <c r="I41" s="30">
        <v>0</v>
      </c>
      <c r="J41" s="30">
        <f t="shared" si="0"/>
        <v>0</v>
      </c>
      <c r="K41" s="31">
        <f t="shared" si="1"/>
        <v>1100</v>
      </c>
    </row>
    <row r="42" spans="1:11" x14ac:dyDescent="0.25">
      <c r="A42" s="32" t="s">
        <v>20</v>
      </c>
      <c r="B42" s="33" t="s">
        <v>18</v>
      </c>
      <c r="C42" s="34">
        <v>3</v>
      </c>
      <c r="D42" s="35">
        <v>3</v>
      </c>
      <c r="E42" s="30">
        <v>1</v>
      </c>
      <c r="F42" s="30">
        <v>1</v>
      </c>
      <c r="G42" s="36">
        <f t="shared" si="2"/>
        <v>300</v>
      </c>
      <c r="H42" s="37"/>
      <c r="I42" s="30">
        <v>0</v>
      </c>
      <c r="J42" s="30">
        <f t="shared" si="0"/>
        <v>0</v>
      </c>
      <c r="K42" s="31">
        <f t="shared" si="1"/>
        <v>300</v>
      </c>
    </row>
    <row r="43" spans="1:11" x14ac:dyDescent="0.25">
      <c r="A43" s="32" t="s">
        <v>20</v>
      </c>
      <c r="B43" s="33" t="s">
        <v>18</v>
      </c>
      <c r="C43" s="34">
        <v>4</v>
      </c>
      <c r="D43" s="35">
        <v>4</v>
      </c>
      <c r="E43" s="30">
        <v>0</v>
      </c>
      <c r="F43" s="30">
        <v>0</v>
      </c>
      <c r="G43" s="36">
        <f t="shared" si="2"/>
        <v>550</v>
      </c>
      <c r="H43" s="37"/>
      <c r="I43" s="30">
        <v>0</v>
      </c>
      <c r="J43" s="30">
        <f t="shared" si="0"/>
        <v>0</v>
      </c>
      <c r="K43" s="31">
        <f t="shared" si="1"/>
        <v>550</v>
      </c>
    </row>
    <row r="44" spans="1:11" x14ac:dyDescent="0.25">
      <c r="A44" s="32" t="s">
        <v>20</v>
      </c>
      <c r="B44" s="33" t="s">
        <v>18</v>
      </c>
      <c r="C44" s="34">
        <v>5</v>
      </c>
      <c r="D44" s="35">
        <v>5</v>
      </c>
      <c r="E44" s="30">
        <v>1</v>
      </c>
      <c r="F44" s="30">
        <v>0</v>
      </c>
      <c r="G44" s="36">
        <f t="shared" si="2"/>
        <v>550</v>
      </c>
      <c r="H44" s="37"/>
      <c r="I44" s="30">
        <v>0</v>
      </c>
      <c r="J44" s="30">
        <f t="shared" si="0"/>
        <v>0</v>
      </c>
      <c r="K44" s="31">
        <f t="shared" si="1"/>
        <v>550</v>
      </c>
    </row>
    <row r="45" spans="1:11" x14ac:dyDescent="0.25">
      <c r="A45" s="32" t="s">
        <v>20</v>
      </c>
      <c r="B45" s="33" t="s">
        <v>18</v>
      </c>
      <c r="C45" s="34">
        <v>6</v>
      </c>
      <c r="D45" s="35">
        <v>6</v>
      </c>
      <c r="E45" s="30">
        <v>1</v>
      </c>
      <c r="F45" s="30">
        <v>0</v>
      </c>
      <c r="G45" s="36">
        <f t="shared" si="2"/>
        <v>550</v>
      </c>
      <c r="H45" s="37"/>
      <c r="I45" s="30">
        <v>0</v>
      </c>
      <c r="J45" s="30">
        <f t="shared" si="0"/>
        <v>0</v>
      </c>
      <c r="K45" s="31">
        <f t="shared" si="1"/>
        <v>550</v>
      </c>
    </row>
    <row r="46" spans="1:11" x14ac:dyDescent="0.25">
      <c r="A46" s="32" t="s">
        <v>20</v>
      </c>
      <c r="B46" s="33" t="s">
        <v>18</v>
      </c>
      <c r="C46" s="34">
        <v>7</v>
      </c>
      <c r="D46" s="35">
        <v>7</v>
      </c>
      <c r="E46" s="30">
        <v>3</v>
      </c>
      <c r="F46" s="30">
        <v>1</v>
      </c>
      <c r="G46" s="36">
        <f t="shared" si="2"/>
        <v>1400</v>
      </c>
      <c r="H46" s="37"/>
      <c r="I46" s="30">
        <v>0</v>
      </c>
      <c r="J46" s="30">
        <f t="shared" si="0"/>
        <v>0</v>
      </c>
      <c r="K46" s="31">
        <f t="shared" si="1"/>
        <v>1400</v>
      </c>
    </row>
    <row r="47" spans="1:11" x14ac:dyDescent="0.25">
      <c r="A47" s="32" t="s">
        <v>20</v>
      </c>
      <c r="B47" s="33" t="s">
        <v>18</v>
      </c>
      <c r="C47" s="34">
        <v>8</v>
      </c>
      <c r="D47" s="35">
        <v>8</v>
      </c>
      <c r="E47" s="30">
        <v>0</v>
      </c>
      <c r="F47" s="30">
        <v>0</v>
      </c>
      <c r="G47" s="36">
        <f t="shared" si="2"/>
        <v>550</v>
      </c>
      <c r="H47" s="37"/>
      <c r="I47" s="30">
        <v>0</v>
      </c>
      <c r="J47" s="30">
        <f t="shared" si="0"/>
        <v>0</v>
      </c>
      <c r="K47" s="31">
        <f t="shared" si="1"/>
        <v>550</v>
      </c>
    </row>
    <row r="48" spans="1:11" x14ac:dyDescent="0.25">
      <c r="A48" s="32" t="s">
        <v>20</v>
      </c>
      <c r="B48" s="33" t="s">
        <v>18</v>
      </c>
      <c r="C48" s="34">
        <v>9</v>
      </c>
      <c r="D48" s="35">
        <v>9</v>
      </c>
      <c r="E48" s="30">
        <v>3</v>
      </c>
      <c r="F48" s="30">
        <v>0</v>
      </c>
      <c r="G48" s="36">
        <f t="shared" si="2"/>
        <v>1650</v>
      </c>
      <c r="H48" s="37"/>
      <c r="I48" s="30">
        <v>0</v>
      </c>
      <c r="J48" s="30">
        <f t="shared" si="0"/>
        <v>0</v>
      </c>
      <c r="K48" s="31">
        <f t="shared" si="1"/>
        <v>1650</v>
      </c>
    </row>
    <row r="49" spans="1:11" x14ac:dyDescent="0.25">
      <c r="A49" s="32" t="s">
        <v>20</v>
      </c>
      <c r="B49" s="33" t="s">
        <v>18</v>
      </c>
      <c r="C49" s="34">
        <v>10</v>
      </c>
      <c r="D49" s="35">
        <v>10</v>
      </c>
      <c r="E49" s="30">
        <v>7</v>
      </c>
      <c r="F49" s="30">
        <v>2</v>
      </c>
      <c r="G49" s="36">
        <f t="shared" si="2"/>
        <v>3350</v>
      </c>
      <c r="H49" s="37"/>
      <c r="I49" s="30">
        <v>0</v>
      </c>
      <c r="J49" s="30">
        <f t="shared" si="0"/>
        <v>0</v>
      </c>
      <c r="K49" s="31">
        <f t="shared" si="1"/>
        <v>3350</v>
      </c>
    </row>
    <row r="50" spans="1:11" x14ac:dyDescent="0.25">
      <c r="A50" s="32" t="s">
        <v>20</v>
      </c>
      <c r="B50" s="33" t="s">
        <v>18</v>
      </c>
      <c r="C50" s="34">
        <v>11</v>
      </c>
      <c r="D50" s="35">
        <v>11</v>
      </c>
      <c r="E50" s="30">
        <v>1</v>
      </c>
      <c r="F50" s="30">
        <v>1</v>
      </c>
      <c r="G50" s="36">
        <f t="shared" si="2"/>
        <v>300</v>
      </c>
      <c r="H50" s="37"/>
      <c r="I50" s="30">
        <v>0</v>
      </c>
      <c r="J50" s="30">
        <f t="shared" si="0"/>
        <v>0</v>
      </c>
      <c r="K50" s="31">
        <f t="shared" si="1"/>
        <v>300</v>
      </c>
    </row>
    <row r="51" spans="1:11" x14ac:dyDescent="0.25">
      <c r="A51" s="32" t="s">
        <v>20</v>
      </c>
      <c r="B51" s="33" t="s">
        <v>18</v>
      </c>
      <c r="C51" s="34">
        <v>12</v>
      </c>
      <c r="D51" s="35">
        <v>12</v>
      </c>
      <c r="E51" s="30">
        <v>3</v>
      </c>
      <c r="F51" s="30">
        <v>2</v>
      </c>
      <c r="G51" s="36">
        <f t="shared" si="2"/>
        <v>1150</v>
      </c>
      <c r="H51" s="37"/>
      <c r="I51" s="30">
        <v>0</v>
      </c>
      <c r="J51" s="30">
        <f t="shared" si="0"/>
        <v>0</v>
      </c>
      <c r="K51" s="31">
        <f t="shared" si="1"/>
        <v>1150</v>
      </c>
    </row>
    <row r="52" spans="1:11" x14ac:dyDescent="0.25">
      <c r="A52" s="32" t="s">
        <v>20</v>
      </c>
      <c r="B52" s="33" t="s">
        <v>18</v>
      </c>
      <c r="C52" s="34">
        <v>13</v>
      </c>
      <c r="D52" s="35">
        <v>13</v>
      </c>
      <c r="E52" s="30">
        <v>0</v>
      </c>
      <c r="F52" s="30">
        <v>0</v>
      </c>
      <c r="G52" s="36">
        <v>0</v>
      </c>
      <c r="H52" s="38" t="s">
        <v>21</v>
      </c>
      <c r="I52" s="30">
        <v>0</v>
      </c>
      <c r="J52" s="30">
        <f t="shared" si="0"/>
        <v>0</v>
      </c>
      <c r="K52" s="31">
        <f t="shared" si="1"/>
        <v>0</v>
      </c>
    </row>
    <row r="53" spans="1:11" x14ac:dyDescent="0.25">
      <c r="A53" s="32" t="s">
        <v>20</v>
      </c>
      <c r="B53" s="33" t="s">
        <v>18</v>
      </c>
      <c r="C53" s="34">
        <v>14</v>
      </c>
      <c r="D53" s="35">
        <v>14</v>
      </c>
      <c r="E53" s="30">
        <v>0</v>
      </c>
      <c r="F53" s="30">
        <v>0</v>
      </c>
      <c r="G53" s="36">
        <f t="shared" si="2"/>
        <v>550</v>
      </c>
      <c r="H53" s="37"/>
      <c r="I53" s="30">
        <v>0</v>
      </c>
      <c r="J53" s="30">
        <f t="shared" si="0"/>
        <v>0</v>
      </c>
      <c r="K53" s="31">
        <f t="shared" si="1"/>
        <v>550</v>
      </c>
    </row>
    <row r="54" spans="1:11" x14ac:dyDescent="0.25">
      <c r="A54" s="32" t="s">
        <v>20</v>
      </c>
      <c r="B54" s="33" t="s">
        <v>18</v>
      </c>
      <c r="C54" s="34">
        <v>15</v>
      </c>
      <c r="D54" s="35">
        <v>15</v>
      </c>
      <c r="E54" s="30">
        <v>4</v>
      </c>
      <c r="F54" s="30">
        <v>1</v>
      </c>
      <c r="G54" s="36">
        <f t="shared" si="2"/>
        <v>1950</v>
      </c>
      <c r="H54" s="37"/>
      <c r="I54" s="30">
        <v>0</v>
      </c>
      <c r="J54" s="30">
        <f t="shared" si="0"/>
        <v>0</v>
      </c>
      <c r="K54" s="31">
        <f t="shared" si="1"/>
        <v>1950</v>
      </c>
    </row>
    <row r="55" spans="1:11" x14ac:dyDescent="0.25">
      <c r="A55" s="32" t="s">
        <v>20</v>
      </c>
      <c r="B55" s="33" t="s">
        <v>18</v>
      </c>
      <c r="C55" s="34">
        <v>16</v>
      </c>
      <c r="D55" s="35">
        <v>16</v>
      </c>
      <c r="E55" s="30">
        <v>0</v>
      </c>
      <c r="F55" s="30">
        <v>0</v>
      </c>
      <c r="G55" s="36">
        <f t="shared" si="2"/>
        <v>550</v>
      </c>
      <c r="H55" s="37"/>
      <c r="I55" s="30">
        <v>0</v>
      </c>
      <c r="J55" s="30">
        <f t="shared" si="0"/>
        <v>0</v>
      </c>
      <c r="K55" s="31">
        <f t="shared" si="1"/>
        <v>550</v>
      </c>
    </row>
    <row r="56" spans="1:11" x14ac:dyDescent="0.25">
      <c r="A56" s="32" t="s">
        <v>20</v>
      </c>
      <c r="B56" s="33" t="s">
        <v>18</v>
      </c>
      <c r="C56" s="34">
        <v>17</v>
      </c>
      <c r="D56" s="35">
        <v>17</v>
      </c>
      <c r="E56" s="30">
        <v>0</v>
      </c>
      <c r="F56" s="30">
        <v>0</v>
      </c>
      <c r="G56" s="36">
        <f t="shared" si="2"/>
        <v>550</v>
      </c>
      <c r="H56" s="37"/>
      <c r="I56" s="30">
        <v>0</v>
      </c>
      <c r="J56" s="30">
        <f t="shared" si="0"/>
        <v>0</v>
      </c>
      <c r="K56" s="31">
        <f t="shared" si="1"/>
        <v>550</v>
      </c>
    </row>
    <row r="57" spans="1:11" x14ac:dyDescent="0.25">
      <c r="A57" s="32" t="s">
        <v>20</v>
      </c>
      <c r="B57" s="33" t="s">
        <v>18</v>
      </c>
      <c r="C57" s="34">
        <v>18</v>
      </c>
      <c r="D57" s="35">
        <v>18</v>
      </c>
      <c r="E57" s="30">
        <v>6</v>
      </c>
      <c r="F57" s="30">
        <v>0</v>
      </c>
      <c r="G57" s="36">
        <f t="shared" si="2"/>
        <v>3300</v>
      </c>
      <c r="H57" s="37"/>
      <c r="I57" s="30">
        <v>0</v>
      </c>
      <c r="J57" s="30">
        <f t="shared" si="0"/>
        <v>0</v>
      </c>
      <c r="K57" s="31">
        <f t="shared" si="1"/>
        <v>3300</v>
      </c>
    </row>
    <row r="58" spans="1:11" x14ac:dyDescent="0.25">
      <c r="A58" s="32" t="s">
        <v>20</v>
      </c>
      <c r="B58" s="33" t="s">
        <v>18</v>
      </c>
      <c r="C58" s="34">
        <v>19</v>
      </c>
      <c r="D58" s="35">
        <v>19</v>
      </c>
      <c r="E58" s="30">
        <v>2</v>
      </c>
      <c r="F58" s="30">
        <v>0</v>
      </c>
      <c r="G58" s="36">
        <f t="shared" si="2"/>
        <v>1100</v>
      </c>
      <c r="H58" s="37"/>
      <c r="I58" s="30">
        <v>0</v>
      </c>
      <c r="J58" s="30">
        <f t="shared" si="0"/>
        <v>0</v>
      </c>
      <c r="K58" s="31">
        <f t="shared" si="1"/>
        <v>1100</v>
      </c>
    </row>
    <row r="59" spans="1:11" x14ac:dyDescent="0.25">
      <c r="A59" s="32" t="s">
        <v>20</v>
      </c>
      <c r="B59" s="33" t="s">
        <v>18</v>
      </c>
      <c r="C59" s="34">
        <v>20</v>
      </c>
      <c r="D59" s="35">
        <v>20</v>
      </c>
      <c r="E59" s="30">
        <v>4</v>
      </c>
      <c r="F59" s="30">
        <v>0</v>
      </c>
      <c r="G59" s="36">
        <f t="shared" si="2"/>
        <v>2200</v>
      </c>
      <c r="H59" s="37"/>
      <c r="I59" s="30">
        <v>0</v>
      </c>
      <c r="J59" s="30">
        <f t="shared" si="0"/>
        <v>0</v>
      </c>
      <c r="K59" s="31">
        <f t="shared" si="1"/>
        <v>2200</v>
      </c>
    </row>
    <row r="60" spans="1:11" x14ac:dyDescent="0.25">
      <c r="A60" s="32" t="s">
        <v>20</v>
      </c>
      <c r="B60" s="33" t="s">
        <v>18</v>
      </c>
      <c r="C60" s="34">
        <v>21</v>
      </c>
      <c r="D60" s="35">
        <v>21</v>
      </c>
      <c r="E60" s="30">
        <v>0</v>
      </c>
      <c r="F60" s="30">
        <v>0</v>
      </c>
      <c r="G60" s="36">
        <f t="shared" si="2"/>
        <v>550</v>
      </c>
      <c r="H60" s="37"/>
      <c r="I60" s="30">
        <v>0</v>
      </c>
      <c r="J60" s="30">
        <f t="shared" si="0"/>
        <v>0</v>
      </c>
      <c r="K60" s="31">
        <f t="shared" si="1"/>
        <v>550</v>
      </c>
    </row>
    <row r="61" spans="1:11" x14ac:dyDescent="0.25">
      <c r="A61" s="32" t="s">
        <v>20</v>
      </c>
      <c r="B61" s="33" t="s">
        <v>18</v>
      </c>
      <c r="C61" s="34">
        <v>22</v>
      </c>
      <c r="D61" s="35">
        <v>22</v>
      </c>
      <c r="E61" s="30">
        <v>5</v>
      </c>
      <c r="F61" s="30">
        <v>3</v>
      </c>
      <c r="G61" s="36">
        <f t="shared" si="2"/>
        <v>2000</v>
      </c>
      <c r="H61" s="37"/>
      <c r="I61" s="30">
        <v>0</v>
      </c>
      <c r="J61" s="30">
        <f t="shared" si="0"/>
        <v>0</v>
      </c>
      <c r="K61" s="31">
        <f t="shared" si="1"/>
        <v>2000</v>
      </c>
    </row>
    <row r="62" spans="1:11" x14ac:dyDescent="0.25">
      <c r="A62" s="32" t="s">
        <v>20</v>
      </c>
      <c r="B62" s="33" t="s">
        <v>18</v>
      </c>
      <c r="C62" s="34">
        <v>23</v>
      </c>
      <c r="D62" s="35">
        <v>23</v>
      </c>
      <c r="E62" s="30">
        <v>0</v>
      </c>
      <c r="F62" s="30">
        <v>0</v>
      </c>
      <c r="G62" s="36">
        <f t="shared" si="2"/>
        <v>550</v>
      </c>
      <c r="H62" s="37"/>
      <c r="I62" s="30">
        <v>0</v>
      </c>
      <c r="J62" s="30">
        <f t="shared" si="0"/>
        <v>0</v>
      </c>
      <c r="K62" s="31">
        <f t="shared" si="1"/>
        <v>550</v>
      </c>
    </row>
    <row r="63" spans="1:11" x14ac:dyDescent="0.25">
      <c r="A63" s="32" t="s">
        <v>20</v>
      </c>
      <c r="B63" s="33" t="s">
        <v>18</v>
      </c>
      <c r="C63" s="34">
        <v>24</v>
      </c>
      <c r="D63" s="35">
        <v>24</v>
      </c>
      <c r="E63" s="30">
        <v>1</v>
      </c>
      <c r="F63" s="30">
        <v>1</v>
      </c>
      <c r="G63" s="36">
        <f t="shared" si="2"/>
        <v>300</v>
      </c>
      <c r="H63" s="37"/>
      <c r="I63" s="30">
        <v>0</v>
      </c>
      <c r="J63" s="30">
        <f t="shared" si="0"/>
        <v>0</v>
      </c>
      <c r="K63" s="31">
        <f t="shared" si="1"/>
        <v>300</v>
      </c>
    </row>
    <row r="64" spans="1:11" x14ac:dyDescent="0.25">
      <c r="A64" s="32" t="s">
        <v>20</v>
      </c>
      <c r="B64" s="33" t="s">
        <v>18</v>
      </c>
      <c r="C64" s="34">
        <v>25</v>
      </c>
      <c r="D64" s="35">
        <v>25</v>
      </c>
      <c r="E64" s="30">
        <v>2</v>
      </c>
      <c r="F64" s="30">
        <v>0</v>
      </c>
      <c r="G64" s="36">
        <f t="shared" si="2"/>
        <v>1100</v>
      </c>
      <c r="H64" s="37"/>
      <c r="I64" s="30">
        <v>0</v>
      </c>
      <c r="J64" s="30">
        <f t="shared" si="0"/>
        <v>0</v>
      </c>
      <c r="K64" s="31">
        <f t="shared" si="1"/>
        <v>1100</v>
      </c>
    </row>
    <row r="65" spans="1:11" x14ac:dyDescent="0.25">
      <c r="A65" s="32" t="s">
        <v>20</v>
      </c>
      <c r="B65" s="33" t="s">
        <v>18</v>
      </c>
      <c r="C65" s="34">
        <v>26</v>
      </c>
      <c r="D65" s="35">
        <v>26</v>
      </c>
      <c r="E65" s="30">
        <v>5</v>
      </c>
      <c r="F65" s="30">
        <v>2</v>
      </c>
      <c r="G65" s="36">
        <f t="shared" si="2"/>
        <v>2250</v>
      </c>
      <c r="H65" s="37"/>
      <c r="I65" s="30">
        <v>0</v>
      </c>
      <c r="J65" s="30">
        <f t="shared" si="0"/>
        <v>0</v>
      </c>
      <c r="K65" s="31">
        <f t="shared" si="1"/>
        <v>2250</v>
      </c>
    </row>
    <row r="66" spans="1:11" x14ac:dyDescent="0.25">
      <c r="A66" s="32" t="s">
        <v>20</v>
      </c>
      <c r="B66" s="33" t="s">
        <v>18</v>
      </c>
      <c r="C66" s="34">
        <v>27</v>
      </c>
      <c r="D66" s="35">
        <v>27</v>
      </c>
      <c r="E66" s="30">
        <v>3</v>
      </c>
      <c r="F66" s="30">
        <v>0</v>
      </c>
      <c r="G66" s="36">
        <f t="shared" si="2"/>
        <v>1650</v>
      </c>
      <c r="H66" s="37"/>
      <c r="I66" s="30">
        <v>0</v>
      </c>
      <c r="J66" s="30">
        <f t="shared" si="0"/>
        <v>0</v>
      </c>
      <c r="K66" s="31">
        <f t="shared" si="1"/>
        <v>1650</v>
      </c>
    </row>
    <row r="67" spans="1:11" x14ac:dyDescent="0.25">
      <c r="A67" s="32" t="s">
        <v>20</v>
      </c>
      <c r="B67" s="33" t="s">
        <v>18</v>
      </c>
      <c r="C67" s="34">
        <v>28</v>
      </c>
      <c r="D67" s="35">
        <v>28</v>
      </c>
      <c r="E67" s="30">
        <v>2</v>
      </c>
      <c r="F67" s="30">
        <v>1</v>
      </c>
      <c r="G67" s="36">
        <f t="shared" si="2"/>
        <v>850</v>
      </c>
      <c r="H67" s="37"/>
      <c r="I67" s="30">
        <v>0</v>
      </c>
      <c r="J67" s="30">
        <f t="shared" si="0"/>
        <v>0</v>
      </c>
      <c r="K67" s="31">
        <f t="shared" si="1"/>
        <v>850</v>
      </c>
    </row>
    <row r="68" spans="1:11" x14ac:dyDescent="0.25">
      <c r="A68" s="32" t="s">
        <v>20</v>
      </c>
      <c r="B68" s="33" t="s">
        <v>18</v>
      </c>
      <c r="C68" s="34">
        <v>29</v>
      </c>
      <c r="D68" s="35">
        <v>29</v>
      </c>
      <c r="E68" s="30">
        <v>0</v>
      </c>
      <c r="F68" s="30">
        <v>0</v>
      </c>
      <c r="G68" s="36">
        <f t="shared" si="2"/>
        <v>550</v>
      </c>
      <c r="H68" s="37"/>
      <c r="I68" s="30">
        <v>0</v>
      </c>
      <c r="J68" s="30">
        <f t="shared" si="0"/>
        <v>0</v>
      </c>
      <c r="K68" s="31">
        <f t="shared" si="1"/>
        <v>550</v>
      </c>
    </row>
    <row r="69" spans="1:11" x14ac:dyDescent="0.25">
      <c r="A69" s="32" t="s">
        <v>20</v>
      </c>
      <c r="B69" s="33" t="s">
        <v>18</v>
      </c>
      <c r="C69" s="34">
        <v>30</v>
      </c>
      <c r="D69" s="35">
        <v>30</v>
      </c>
      <c r="E69" s="30">
        <v>0</v>
      </c>
      <c r="F69" s="30">
        <v>0</v>
      </c>
      <c r="G69" s="36">
        <f t="shared" si="2"/>
        <v>550</v>
      </c>
      <c r="H69" s="37"/>
      <c r="I69" s="30">
        <v>0</v>
      </c>
      <c r="J69" s="30">
        <f t="shared" si="0"/>
        <v>0</v>
      </c>
      <c r="K69" s="31">
        <f t="shared" si="1"/>
        <v>550</v>
      </c>
    </row>
    <row r="70" spans="1:11" x14ac:dyDescent="0.25">
      <c r="A70" s="32" t="s">
        <v>20</v>
      </c>
      <c r="B70" s="33" t="s">
        <v>18</v>
      </c>
      <c r="C70" s="34">
        <v>31</v>
      </c>
      <c r="D70" s="35">
        <v>31</v>
      </c>
      <c r="E70" s="30">
        <v>0</v>
      </c>
      <c r="F70" s="30">
        <v>0</v>
      </c>
      <c r="G70" s="36">
        <f t="shared" si="2"/>
        <v>550</v>
      </c>
      <c r="H70" s="37"/>
      <c r="I70" s="30">
        <v>0</v>
      </c>
      <c r="J70" s="30">
        <f t="shared" si="0"/>
        <v>0</v>
      </c>
      <c r="K70" s="31">
        <f t="shared" si="1"/>
        <v>550</v>
      </c>
    </row>
    <row r="71" spans="1:11" x14ac:dyDescent="0.25">
      <c r="A71" s="32" t="s">
        <v>20</v>
      </c>
      <c r="B71" s="33" t="s">
        <v>18</v>
      </c>
      <c r="C71" s="34">
        <v>32</v>
      </c>
      <c r="D71" s="35">
        <v>32</v>
      </c>
      <c r="E71" s="30">
        <v>1</v>
      </c>
      <c r="F71" s="30">
        <v>0</v>
      </c>
      <c r="G71" s="36">
        <f t="shared" si="2"/>
        <v>550</v>
      </c>
      <c r="H71" s="37"/>
      <c r="I71" s="30">
        <v>0</v>
      </c>
      <c r="J71" s="30">
        <f t="shared" si="0"/>
        <v>0</v>
      </c>
      <c r="K71" s="31">
        <f t="shared" si="1"/>
        <v>550</v>
      </c>
    </row>
    <row r="72" spans="1:11" x14ac:dyDescent="0.25">
      <c r="A72" s="32" t="s">
        <v>20</v>
      </c>
      <c r="B72" s="33" t="s">
        <v>18</v>
      </c>
      <c r="C72" s="34">
        <v>33</v>
      </c>
      <c r="D72" s="35">
        <v>33</v>
      </c>
      <c r="E72" s="30">
        <v>1</v>
      </c>
      <c r="F72" s="30">
        <v>0</v>
      </c>
      <c r="G72" s="36">
        <f t="shared" si="2"/>
        <v>550</v>
      </c>
      <c r="H72" s="37"/>
      <c r="I72" s="30">
        <v>0</v>
      </c>
      <c r="J72" s="30">
        <f t="shared" si="0"/>
        <v>0</v>
      </c>
      <c r="K72" s="31">
        <f t="shared" si="1"/>
        <v>550</v>
      </c>
    </row>
    <row r="73" spans="1:11" x14ac:dyDescent="0.25">
      <c r="A73" s="32" t="s">
        <v>20</v>
      </c>
      <c r="B73" s="33" t="s">
        <v>18</v>
      </c>
      <c r="C73" s="34">
        <v>34</v>
      </c>
      <c r="D73" s="35">
        <v>34</v>
      </c>
      <c r="E73" s="30">
        <v>0</v>
      </c>
      <c r="F73" s="30">
        <v>0</v>
      </c>
      <c r="G73" s="36">
        <f t="shared" si="2"/>
        <v>550</v>
      </c>
      <c r="H73" s="37"/>
      <c r="I73" s="30">
        <v>0</v>
      </c>
      <c r="J73" s="30">
        <f t="shared" si="0"/>
        <v>0</v>
      </c>
      <c r="K73" s="31">
        <f t="shared" si="1"/>
        <v>550</v>
      </c>
    </row>
    <row r="74" spans="1:11" x14ac:dyDescent="0.25">
      <c r="A74" s="32" t="s">
        <v>20</v>
      </c>
      <c r="B74" s="33" t="s">
        <v>18</v>
      </c>
      <c r="C74" s="34">
        <v>35</v>
      </c>
      <c r="D74" s="35">
        <v>35</v>
      </c>
      <c r="E74" s="30">
        <v>4</v>
      </c>
      <c r="F74" s="30">
        <v>0</v>
      </c>
      <c r="G74" s="36">
        <f t="shared" si="2"/>
        <v>2200</v>
      </c>
      <c r="H74" s="37"/>
      <c r="I74" s="30">
        <v>0</v>
      </c>
      <c r="J74" s="30">
        <f t="shared" si="0"/>
        <v>0</v>
      </c>
      <c r="K74" s="31">
        <f t="shared" si="1"/>
        <v>2200</v>
      </c>
    </row>
    <row r="75" spans="1:11" x14ac:dyDescent="0.25">
      <c r="A75" s="32" t="s">
        <v>20</v>
      </c>
      <c r="B75" s="33" t="s">
        <v>18</v>
      </c>
      <c r="C75" s="34">
        <v>36</v>
      </c>
      <c r="D75" s="35">
        <v>36</v>
      </c>
      <c r="E75" s="30">
        <v>3</v>
      </c>
      <c r="F75" s="30">
        <v>1</v>
      </c>
      <c r="G75" s="36">
        <f t="shared" si="2"/>
        <v>1400</v>
      </c>
      <c r="H75" s="37"/>
      <c r="I75" s="30">
        <v>0</v>
      </c>
      <c r="J75" s="30">
        <f t="shared" si="0"/>
        <v>0</v>
      </c>
      <c r="K75" s="31">
        <f t="shared" si="1"/>
        <v>1400</v>
      </c>
    </row>
    <row r="76" spans="1:11" x14ac:dyDescent="0.25">
      <c r="A76" s="32" t="s">
        <v>20</v>
      </c>
      <c r="B76" s="33" t="s">
        <v>18</v>
      </c>
      <c r="C76" s="34">
        <v>37</v>
      </c>
      <c r="D76" s="35">
        <v>37</v>
      </c>
      <c r="E76" s="30">
        <v>3</v>
      </c>
      <c r="F76" s="30">
        <v>0</v>
      </c>
      <c r="G76" s="36">
        <f t="shared" si="2"/>
        <v>1650</v>
      </c>
      <c r="H76" s="37"/>
      <c r="I76" s="30">
        <v>0</v>
      </c>
      <c r="J76" s="30">
        <f t="shared" si="0"/>
        <v>0</v>
      </c>
      <c r="K76" s="31">
        <f t="shared" si="1"/>
        <v>1650</v>
      </c>
    </row>
    <row r="77" spans="1:11" x14ac:dyDescent="0.25">
      <c r="A77" s="32" t="s">
        <v>20</v>
      </c>
      <c r="B77" s="33" t="s">
        <v>18</v>
      </c>
      <c r="C77" s="34">
        <v>38</v>
      </c>
      <c r="D77" s="35">
        <v>38</v>
      </c>
      <c r="E77" s="30">
        <v>0</v>
      </c>
      <c r="F77" s="30">
        <v>0</v>
      </c>
      <c r="G77" s="36">
        <f t="shared" si="2"/>
        <v>550</v>
      </c>
      <c r="H77" s="37"/>
      <c r="I77" s="30">
        <v>0</v>
      </c>
      <c r="J77" s="30">
        <f t="shared" si="0"/>
        <v>0</v>
      </c>
      <c r="K77" s="31">
        <f t="shared" si="1"/>
        <v>550</v>
      </c>
    </row>
    <row r="78" spans="1:11" x14ac:dyDescent="0.25">
      <c r="A78" s="32" t="s">
        <v>20</v>
      </c>
      <c r="B78" s="33" t="s">
        <v>18</v>
      </c>
      <c r="C78" s="34">
        <v>39</v>
      </c>
      <c r="D78" s="35">
        <v>39</v>
      </c>
      <c r="E78" s="30">
        <v>2</v>
      </c>
      <c r="F78" s="30">
        <v>0</v>
      </c>
      <c r="G78" s="36">
        <f t="shared" si="2"/>
        <v>1100</v>
      </c>
      <c r="H78" s="37"/>
      <c r="I78" s="30">
        <v>0</v>
      </c>
      <c r="J78" s="30">
        <f t="shared" si="0"/>
        <v>0</v>
      </c>
      <c r="K78" s="31">
        <f t="shared" si="1"/>
        <v>1100</v>
      </c>
    </row>
    <row r="79" spans="1:11" ht="26.25" x14ac:dyDescent="0.25">
      <c r="A79" s="32" t="s">
        <v>20</v>
      </c>
      <c r="B79" s="33" t="s">
        <v>18</v>
      </c>
      <c r="C79" s="34">
        <v>40</v>
      </c>
      <c r="D79" s="35">
        <v>40</v>
      </c>
      <c r="E79" s="30">
        <v>0</v>
      </c>
      <c r="F79" s="30">
        <v>0</v>
      </c>
      <c r="G79" s="36">
        <v>0</v>
      </c>
      <c r="H79" s="39" t="s">
        <v>19</v>
      </c>
      <c r="I79" s="30">
        <v>0</v>
      </c>
      <c r="J79" s="30">
        <f t="shared" si="0"/>
        <v>0</v>
      </c>
      <c r="K79" s="31">
        <f t="shared" si="1"/>
        <v>0</v>
      </c>
    </row>
    <row r="80" spans="1:11" x14ac:dyDescent="0.25">
      <c r="A80" s="32" t="s">
        <v>20</v>
      </c>
      <c r="B80" s="33" t="s">
        <v>18</v>
      </c>
      <c r="C80" s="34">
        <v>41</v>
      </c>
      <c r="D80" s="35">
        <v>41</v>
      </c>
      <c r="E80" s="30">
        <v>5</v>
      </c>
      <c r="F80" s="30">
        <v>3</v>
      </c>
      <c r="G80" s="36">
        <f t="shared" si="2"/>
        <v>2000</v>
      </c>
      <c r="H80" s="37"/>
      <c r="I80" s="30">
        <v>0</v>
      </c>
      <c r="J80" s="30">
        <f t="shared" si="0"/>
        <v>0</v>
      </c>
      <c r="K80" s="31">
        <f t="shared" si="1"/>
        <v>2000</v>
      </c>
    </row>
    <row r="81" spans="1:11" x14ac:dyDescent="0.25">
      <c r="A81" s="32" t="s">
        <v>20</v>
      </c>
      <c r="B81" s="33" t="s">
        <v>18</v>
      </c>
      <c r="C81" s="34">
        <v>42</v>
      </c>
      <c r="D81" s="35">
        <v>42</v>
      </c>
      <c r="E81" s="30">
        <v>6</v>
      </c>
      <c r="F81" s="30">
        <v>2</v>
      </c>
      <c r="G81" s="36">
        <f t="shared" si="2"/>
        <v>2800</v>
      </c>
      <c r="H81" s="37"/>
      <c r="I81" s="30">
        <v>0</v>
      </c>
      <c r="J81" s="30">
        <f t="shared" ref="J81:J130" si="3">IF(100+(I81-1)*150&lt;=0,0,100+(I81-1)*150)</f>
        <v>0</v>
      </c>
      <c r="K81" s="31">
        <f t="shared" si="1"/>
        <v>2800</v>
      </c>
    </row>
    <row r="82" spans="1:11" x14ac:dyDescent="0.25">
      <c r="A82" s="32" t="s">
        <v>20</v>
      </c>
      <c r="B82" s="33" t="s">
        <v>18</v>
      </c>
      <c r="C82" s="34">
        <v>43</v>
      </c>
      <c r="D82" s="35">
        <v>43</v>
      </c>
      <c r="E82" s="30">
        <v>4</v>
      </c>
      <c r="F82" s="30">
        <v>2</v>
      </c>
      <c r="G82" s="36">
        <f t="shared" si="2"/>
        <v>1700</v>
      </c>
      <c r="H82" s="37"/>
      <c r="I82" s="30">
        <v>0</v>
      </c>
      <c r="J82" s="30">
        <f t="shared" si="3"/>
        <v>0</v>
      </c>
      <c r="K82" s="31">
        <f t="shared" ref="K82:K130" si="4">G82+J82</f>
        <v>1700</v>
      </c>
    </row>
    <row r="83" spans="1:11" x14ac:dyDescent="0.25">
      <c r="A83" s="32" t="s">
        <v>20</v>
      </c>
      <c r="B83" s="33" t="s">
        <v>18</v>
      </c>
      <c r="C83" s="34">
        <v>44</v>
      </c>
      <c r="D83" s="35">
        <v>44</v>
      </c>
      <c r="E83" s="30">
        <v>7</v>
      </c>
      <c r="F83" s="30">
        <v>3</v>
      </c>
      <c r="G83" s="36">
        <f t="shared" ref="G83:G129" si="5">IF(E83=0,550,E83*550-F83*250)</f>
        <v>3100</v>
      </c>
      <c r="H83" s="37"/>
      <c r="I83" s="30">
        <v>0</v>
      </c>
      <c r="J83" s="30">
        <f t="shared" si="3"/>
        <v>0</v>
      </c>
      <c r="K83" s="31">
        <f t="shared" si="4"/>
        <v>3100</v>
      </c>
    </row>
    <row r="84" spans="1:11" x14ac:dyDescent="0.25">
      <c r="A84" s="32" t="s">
        <v>20</v>
      </c>
      <c r="B84" s="33" t="s">
        <v>18</v>
      </c>
      <c r="C84" s="34">
        <v>46</v>
      </c>
      <c r="D84" s="35">
        <v>46</v>
      </c>
      <c r="E84" s="30">
        <v>5</v>
      </c>
      <c r="F84" s="30">
        <v>1</v>
      </c>
      <c r="G84" s="36">
        <f t="shared" si="5"/>
        <v>2500</v>
      </c>
      <c r="H84" s="37"/>
      <c r="I84" s="30">
        <v>0</v>
      </c>
      <c r="J84" s="30">
        <f t="shared" si="3"/>
        <v>0</v>
      </c>
      <c r="K84" s="31">
        <f t="shared" si="4"/>
        <v>2500</v>
      </c>
    </row>
    <row r="85" spans="1:11" x14ac:dyDescent="0.25">
      <c r="A85" s="32" t="s">
        <v>20</v>
      </c>
      <c r="B85" s="33" t="s">
        <v>18</v>
      </c>
      <c r="C85" s="34">
        <v>47</v>
      </c>
      <c r="D85" s="35">
        <v>47</v>
      </c>
      <c r="E85" s="30">
        <v>0</v>
      </c>
      <c r="F85" s="30">
        <v>0</v>
      </c>
      <c r="G85" s="36">
        <f t="shared" si="5"/>
        <v>550</v>
      </c>
      <c r="H85" s="37"/>
      <c r="I85" s="30">
        <v>0</v>
      </c>
      <c r="J85" s="30">
        <f t="shared" si="3"/>
        <v>0</v>
      </c>
      <c r="K85" s="31">
        <f t="shared" si="4"/>
        <v>550</v>
      </c>
    </row>
    <row r="86" spans="1:11" x14ac:dyDescent="0.25">
      <c r="A86" s="32" t="s">
        <v>20</v>
      </c>
      <c r="B86" s="33" t="s">
        <v>18</v>
      </c>
      <c r="C86" s="34">
        <v>48</v>
      </c>
      <c r="D86" s="35">
        <v>48</v>
      </c>
      <c r="E86" s="30">
        <v>0</v>
      </c>
      <c r="F86" s="30">
        <v>0</v>
      </c>
      <c r="G86" s="36">
        <f t="shared" si="5"/>
        <v>550</v>
      </c>
      <c r="H86" s="37"/>
      <c r="I86" s="30">
        <v>0</v>
      </c>
      <c r="J86" s="30">
        <f t="shared" si="3"/>
        <v>0</v>
      </c>
      <c r="K86" s="31">
        <f t="shared" si="4"/>
        <v>550</v>
      </c>
    </row>
    <row r="87" spans="1:11" x14ac:dyDescent="0.25">
      <c r="A87" s="32" t="s">
        <v>20</v>
      </c>
      <c r="B87" s="33" t="s">
        <v>18</v>
      </c>
      <c r="C87" s="34">
        <v>49</v>
      </c>
      <c r="D87" s="35">
        <v>49</v>
      </c>
      <c r="E87" s="30">
        <v>1</v>
      </c>
      <c r="F87" s="30">
        <v>1</v>
      </c>
      <c r="G87" s="36">
        <f t="shared" si="5"/>
        <v>300</v>
      </c>
      <c r="H87" s="37"/>
      <c r="I87" s="30">
        <v>0</v>
      </c>
      <c r="J87" s="30">
        <f t="shared" si="3"/>
        <v>0</v>
      </c>
      <c r="K87" s="31">
        <f t="shared" si="4"/>
        <v>300</v>
      </c>
    </row>
    <row r="88" spans="1:11" ht="26.25" x14ac:dyDescent="0.25">
      <c r="A88" s="32" t="s">
        <v>20</v>
      </c>
      <c r="B88" s="33" t="s">
        <v>18</v>
      </c>
      <c r="C88" s="34">
        <v>50</v>
      </c>
      <c r="D88" s="35">
        <v>50</v>
      </c>
      <c r="E88" s="30">
        <v>0</v>
      </c>
      <c r="F88" s="30">
        <v>0</v>
      </c>
      <c r="G88" s="36">
        <f t="shared" si="5"/>
        <v>550</v>
      </c>
      <c r="H88" s="39" t="s">
        <v>22</v>
      </c>
      <c r="I88" s="30">
        <v>0</v>
      </c>
      <c r="J88" s="30">
        <f t="shared" si="3"/>
        <v>0</v>
      </c>
      <c r="K88" s="31">
        <f t="shared" si="4"/>
        <v>550</v>
      </c>
    </row>
    <row r="89" spans="1:11" x14ac:dyDescent="0.25">
      <c r="A89" s="32" t="s">
        <v>20</v>
      </c>
      <c r="B89" s="33" t="s">
        <v>18</v>
      </c>
      <c r="C89" s="34">
        <v>51</v>
      </c>
      <c r="D89" s="35">
        <v>51</v>
      </c>
      <c r="E89" s="30">
        <v>4</v>
      </c>
      <c r="F89" s="30">
        <v>1</v>
      </c>
      <c r="G89" s="36">
        <f t="shared" si="5"/>
        <v>1950</v>
      </c>
      <c r="H89" s="37"/>
      <c r="I89" s="30">
        <v>0</v>
      </c>
      <c r="J89" s="30">
        <f t="shared" si="3"/>
        <v>0</v>
      </c>
      <c r="K89" s="31">
        <f t="shared" si="4"/>
        <v>1950</v>
      </c>
    </row>
    <row r="90" spans="1:11" x14ac:dyDescent="0.25">
      <c r="A90" s="32" t="s">
        <v>20</v>
      </c>
      <c r="B90" s="33" t="s">
        <v>18</v>
      </c>
      <c r="C90" s="34">
        <v>52</v>
      </c>
      <c r="D90" s="35">
        <v>52</v>
      </c>
      <c r="E90" s="30">
        <v>4</v>
      </c>
      <c r="F90" s="30">
        <v>0</v>
      </c>
      <c r="G90" s="36">
        <f t="shared" si="5"/>
        <v>2200</v>
      </c>
      <c r="H90" s="37"/>
      <c r="I90" s="30">
        <v>0</v>
      </c>
      <c r="J90" s="30">
        <f t="shared" si="3"/>
        <v>0</v>
      </c>
      <c r="K90" s="31">
        <f t="shared" si="4"/>
        <v>2200</v>
      </c>
    </row>
    <row r="91" spans="1:11" x14ac:dyDescent="0.25">
      <c r="A91" s="32" t="s">
        <v>20</v>
      </c>
      <c r="B91" s="33" t="s">
        <v>18</v>
      </c>
      <c r="C91" s="34">
        <v>54</v>
      </c>
      <c r="D91" s="35">
        <v>54</v>
      </c>
      <c r="E91" s="30">
        <v>0</v>
      </c>
      <c r="F91" s="30">
        <v>0</v>
      </c>
      <c r="G91" s="36">
        <v>0</v>
      </c>
      <c r="H91" s="38" t="s">
        <v>23</v>
      </c>
      <c r="I91" s="30">
        <v>0</v>
      </c>
      <c r="J91" s="30">
        <f t="shared" si="3"/>
        <v>0</v>
      </c>
      <c r="K91" s="31">
        <f t="shared" si="4"/>
        <v>0</v>
      </c>
    </row>
    <row r="92" spans="1:11" x14ac:dyDescent="0.25">
      <c r="A92" s="32" t="s">
        <v>20</v>
      </c>
      <c r="B92" s="33" t="s">
        <v>18</v>
      </c>
      <c r="C92" s="34">
        <v>55</v>
      </c>
      <c r="D92" s="35">
        <v>55</v>
      </c>
      <c r="E92" s="30">
        <v>2</v>
      </c>
      <c r="F92" s="30">
        <v>0</v>
      </c>
      <c r="G92" s="36">
        <f t="shared" si="5"/>
        <v>1100</v>
      </c>
      <c r="H92" s="37"/>
      <c r="I92" s="30">
        <v>0</v>
      </c>
      <c r="J92" s="30">
        <f t="shared" si="3"/>
        <v>0</v>
      </c>
      <c r="K92" s="31">
        <f t="shared" si="4"/>
        <v>1100</v>
      </c>
    </row>
    <row r="93" spans="1:11" x14ac:dyDescent="0.25">
      <c r="A93" s="32" t="s">
        <v>20</v>
      </c>
      <c r="B93" s="33" t="s">
        <v>18</v>
      </c>
      <c r="C93" s="34">
        <v>56</v>
      </c>
      <c r="D93" s="35">
        <v>56</v>
      </c>
      <c r="E93" s="30">
        <v>1</v>
      </c>
      <c r="F93" s="30">
        <v>0</v>
      </c>
      <c r="G93" s="36">
        <f t="shared" si="5"/>
        <v>550</v>
      </c>
      <c r="H93" s="37"/>
      <c r="I93" s="30">
        <v>0</v>
      </c>
      <c r="J93" s="30">
        <f t="shared" si="3"/>
        <v>0</v>
      </c>
      <c r="K93" s="31">
        <f t="shared" si="4"/>
        <v>550</v>
      </c>
    </row>
    <row r="94" spans="1:11" x14ac:dyDescent="0.25">
      <c r="A94" s="32" t="s">
        <v>20</v>
      </c>
      <c r="B94" s="33" t="s">
        <v>18</v>
      </c>
      <c r="C94" s="34">
        <v>57</v>
      </c>
      <c r="D94" s="35">
        <v>57</v>
      </c>
      <c r="E94" s="30">
        <v>4</v>
      </c>
      <c r="F94" s="30">
        <v>0</v>
      </c>
      <c r="G94" s="36">
        <f t="shared" si="5"/>
        <v>2200</v>
      </c>
      <c r="H94" s="37"/>
      <c r="I94" s="30">
        <v>0</v>
      </c>
      <c r="J94" s="30">
        <f t="shared" si="3"/>
        <v>0</v>
      </c>
      <c r="K94" s="31">
        <f t="shared" si="4"/>
        <v>2200</v>
      </c>
    </row>
    <row r="95" spans="1:11" x14ac:dyDescent="0.25">
      <c r="A95" s="32" t="s">
        <v>20</v>
      </c>
      <c r="B95" s="33" t="s">
        <v>18</v>
      </c>
      <c r="C95" s="34">
        <v>58</v>
      </c>
      <c r="D95" s="35">
        <v>58</v>
      </c>
      <c r="E95" s="30">
        <v>0</v>
      </c>
      <c r="F95" s="30">
        <v>0</v>
      </c>
      <c r="G95" s="36">
        <f t="shared" si="5"/>
        <v>550</v>
      </c>
      <c r="H95" s="37"/>
      <c r="I95" s="30">
        <v>0</v>
      </c>
      <c r="J95" s="30">
        <f t="shared" si="3"/>
        <v>0</v>
      </c>
      <c r="K95" s="31">
        <f t="shared" si="4"/>
        <v>550</v>
      </c>
    </row>
    <row r="96" spans="1:11" x14ac:dyDescent="0.25">
      <c r="A96" s="32" t="s">
        <v>20</v>
      </c>
      <c r="B96" s="33" t="s">
        <v>18</v>
      </c>
      <c r="C96" s="34">
        <v>59</v>
      </c>
      <c r="D96" s="35">
        <v>59</v>
      </c>
      <c r="E96" s="30">
        <v>0</v>
      </c>
      <c r="F96" s="30">
        <v>0</v>
      </c>
      <c r="G96" s="36">
        <f t="shared" si="5"/>
        <v>550</v>
      </c>
      <c r="H96" s="37"/>
      <c r="I96" s="30">
        <v>0</v>
      </c>
      <c r="J96" s="30">
        <f t="shared" si="3"/>
        <v>0</v>
      </c>
      <c r="K96" s="31">
        <f t="shared" si="4"/>
        <v>550</v>
      </c>
    </row>
    <row r="97" spans="1:11" x14ac:dyDescent="0.25">
      <c r="A97" s="32" t="s">
        <v>20</v>
      </c>
      <c r="B97" s="33" t="s">
        <v>18</v>
      </c>
      <c r="C97" s="34">
        <v>60</v>
      </c>
      <c r="D97" s="35">
        <v>60</v>
      </c>
      <c r="E97" s="30">
        <v>0</v>
      </c>
      <c r="F97" s="30">
        <v>0</v>
      </c>
      <c r="G97" s="36">
        <f t="shared" si="5"/>
        <v>550</v>
      </c>
      <c r="H97" s="37"/>
      <c r="I97" s="30">
        <v>0</v>
      </c>
      <c r="J97" s="30">
        <f t="shared" si="3"/>
        <v>0</v>
      </c>
      <c r="K97" s="31">
        <f t="shared" si="4"/>
        <v>550</v>
      </c>
    </row>
    <row r="98" spans="1:11" x14ac:dyDescent="0.25">
      <c r="A98" s="32" t="s">
        <v>20</v>
      </c>
      <c r="B98" s="33" t="s">
        <v>18</v>
      </c>
      <c r="C98" s="34">
        <v>61</v>
      </c>
      <c r="D98" s="35">
        <v>61</v>
      </c>
      <c r="E98" s="30">
        <v>3</v>
      </c>
      <c r="F98" s="30">
        <v>0</v>
      </c>
      <c r="G98" s="36">
        <f t="shared" si="5"/>
        <v>1650</v>
      </c>
      <c r="H98" s="37"/>
      <c r="I98" s="30">
        <v>0</v>
      </c>
      <c r="J98" s="30">
        <f t="shared" si="3"/>
        <v>0</v>
      </c>
      <c r="K98" s="31">
        <f t="shared" si="4"/>
        <v>1650</v>
      </c>
    </row>
    <row r="99" spans="1:11" x14ac:dyDescent="0.25">
      <c r="A99" s="32" t="s">
        <v>20</v>
      </c>
      <c r="B99" s="33" t="s">
        <v>18</v>
      </c>
      <c r="C99" s="34">
        <v>62</v>
      </c>
      <c r="D99" s="35">
        <v>62</v>
      </c>
      <c r="E99" s="30">
        <v>2</v>
      </c>
      <c r="F99" s="30">
        <v>0</v>
      </c>
      <c r="G99" s="36">
        <f t="shared" si="5"/>
        <v>1100</v>
      </c>
      <c r="H99" s="37"/>
      <c r="I99" s="30">
        <v>0</v>
      </c>
      <c r="J99" s="30">
        <f t="shared" si="3"/>
        <v>0</v>
      </c>
      <c r="K99" s="31">
        <f t="shared" si="4"/>
        <v>1100</v>
      </c>
    </row>
    <row r="100" spans="1:11" x14ac:dyDescent="0.25">
      <c r="A100" s="32" t="s">
        <v>20</v>
      </c>
      <c r="B100" s="33" t="s">
        <v>18</v>
      </c>
      <c r="C100" s="34">
        <v>63</v>
      </c>
      <c r="D100" s="35">
        <v>63</v>
      </c>
      <c r="E100" s="30">
        <v>2</v>
      </c>
      <c r="F100" s="30">
        <v>1</v>
      </c>
      <c r="G100" s="36">
        <f t="shared" si="5"/>
        <v>850</v>
      </c>
      <c r="H100" s="37"/>
      <c r="I100" s="30">
        <v>0</v>
      </c>
      <c r="J100" s="30">
        <f t="shared" si="3"/>
        <v>0</v>
      </c>
      <c r="K100" s="31">
        <f t="shared" si="4"/>
        <v>850</v>
      </c>
    </row>
    <row r="101" spans="1:11" x14ac:dyDescent="0.25">
      <c r="A101" s="32" t="s">
        <v>20</v>
      </c>
      <c r="B101" s="33" t="s">
        <v>18</v>
      </c>
      <c r="C101" s="34">
        <v>64</v>
      </c>
      <c r="D101" s="35">
        <v>64</v>
      </c>
      <c r="E101" s="30">
        <v>6</v>
      </c>
      <c r="F101" s="30">
        <v>1</v>
      </c>
      <c r="G101" s="36">
        <f t="shared" si="5"/>
        <v>3050</v>
      </c>
      <c r="H101" s="37"/>
      <c r="I101" s="30">
        <v>0</v>
      </c>
      <c r="J101" s="30">
        <f t="shared" si="3"/>
        <v>0</v>
      </c>
      <c r="K101" s="31">
        <f t="shared" si="4"/>
        <v>3050</v>
      </c>
    </row>
    <row r="102" spans="1:11" x14ac:dyDescent="0.25">
      <c r="A102" s="32" t="s">
        <v>20</v>
      </c>
      <c r="B102" s="33" t="s">
        <v>18</v>
      </c>
      <c r="C102" s="34">
        <v>65</v>
      </c>
      <c r="D102" s="35">
        <v>65</v>
      </c>
      <c r="E102" s="30">
        <v>0</v>
      </c>
      <c r="F102" s="30">
        <v>0</v>
      </c>
      <c r="G102" s="36">
        <f t="shared" si="5"/>
        <v>550</v>
      </c>
      <c r="H102" s="37"/>
      <c r="I102" s="30">
        <v>0</v>
      </c>
      <c r="J102" s="30">
        <f t="shared" si="3"/>
        <v>0</v>
      </c>
      <c r="K102" s="31">
        <f t="shared" si="4"/>
        <v>550</v>
      </c>
    </row>
    <row r="103" spans="1:11" x14ac:dyDescent="0.25">
      <c r="A103" s="32" t="s">
        <v>20</v>
      </c>
      <c r="B103" s="33" t="s">
        <v>18</v>
      </c>
      <c r="C103" s="34">
        <v>66</v>
      </c>
      <c r="D103" s="35">
        <v>66</v>
      </c>
      <c r="E103" s="30">
        <v>1</v>
      </c>
      <c r="F103" s="30">
        <v>0</v>
      </c>
      <c r="G103" s="36">
        <f t="shared" si="5"/>
        <v>550</v>
      </c>
      <c r="H103" s="37"/>
      <c r="I103" s="30">
        <v>0</v>
      </c>
      <c r="J103" s="30">
        <f t="shared" si="3"/>
        <v>0</v>
      </c>
      <c r="K103" s="31">
        <f t="shared" si="4"/>
        <v>550</v>
      </c>
    </row>
    <row r="104" spans="1:11" x14ac:dyDescent="0.25">
      <c r="A104" s="32" t="s">
        <v>20</v>
      </c>
      <c r="B104" s="33" t="s">
        <v>18</v>
      </c>
      <c r="C104" s="34">
        <v>67</v>
      </c>
      <c r="D104" s="35">
        <v>67</v>
      </c>
      <c r="E104" s="30">
        <v>0</v>
      </c>
      <c r="F104" s="30">
        <v>0</v>
      </c>
      <c r="G104" s="36">
        <f t="shared" si="5"/>
        <v>550</v>
      </c>
      <c r="H104" s="37"/>
      <c r="I104" s="30">
        <v>0</v>
      </c>
      <c r="J104" s="30">
        <f t="shared" si="3"/>
        <v>0</v>
      </c>
      <c r="K104" s="31">
        <f t="shared" si="4"/>
        <v>550</v>
      </c>
    </row>
    <row r="105" spans="1:11" x14ac:dyDescent="0.25">
      <c r="A105" s="32" t="s">
        <v>20</v>
      </c>
      <c r="B105" s="33" t="s">
        <v>18</v>
      </c>
      <c r="C105" s="34">
        <v>68</v>
      </c>
      <c r="D105" s="35">
        <v>68</v>
      </c>
      <c r="E105" s="30">
        <v>1</v>
      </c>
      <c r="F105" s="30">
        <v>1</v>
      </c>
      <c r="G105" s="36">
        <f t="shared" si="5"/>
        <v>300</v>
      </c>
      <c r="H105" s="37"/>
      <c r="I105" s="30">
        <v>0</v>
      </c>
      <c r="J105" s="30">
        <f t="shared" si="3"/>
        <v>0</v>
      </c>
      <c r="K105" s="31">
        <f t="shared" si="4"/>
        <v>300</v>
      </c>
    </row>
    <row r="106" spans="1:11" x14ac:dyDescent="0.25">
      <c r="A106" s="32" t="s">
        <v>20</v>
      </c>
      <c r="B106" s="33" t="s">
        <v>18</v>
      </c>
      <c r="C106" s="34">
        <v>69</v>
      </c>
      <c r="D106" s="35">
        <v>69</v>
      </c>
      <c r="E106" s="30">
        <v>3</v>
      </c>
      <c r="F106" s="30">
        <v>0</v>
      </c>
      <c r="G106" s="36">
        <v>550</v>
      </c>
      <c r="H106" s="38" t="s">
        <v>24</v>
      </c>
      <c r="I106" s="36">
        <v>0</v>
      </c>
      <c r="J106" s="30">
        <f t="shared" si="3"/>
        <v>0</v>
      </c>
      <c r="K106" s="31">
        <f t="shared" si="4"/>
        <v>550</v>
      </c>
    </row>
    <row r="107" spans="1:11" x14ac:dyDescent="0.25">
      <c r="A107" s="32" t="s">
        <v>20</v>
      </c>
      <c r="B107" s="33" t="s">
        <v>18</v>
      </c>
      <c r="C107" s="34">
        <v>70</v>
      </c>
      <c r="D107" s="35">
        <v>70</v>
      </c>
      <c r="E107" s="30">
        <v>2</v>
      </c>
      <c r="F107" s="30">
        <v>0</v>
      </c>
      <c r="G107" s="36">
        <f t="shared" si="5"/>
        <v>1100</v>
      </c>
      <c r="H107" s="37"/>
      <c r="I107" s="30">
        <v>0</v>
      </c>
      <c r="J107" s="30">
        <f t="shared" si="3"/>
        <v>0</v>
      </c>
      <c r="K107" s="31">
        <f t="shared" si="4"/>
        <v>1100</v>
      </c>
    </row>
    <row r="108" spans="1:11" x14ac:dyDescent="0.25">
      <c r="A108" s="32" t="s">
        <v>20</v>
      </c>
      <c r="B108" s="33" t="s">
        <v>18</v>
      </c>
      <c r="C108" s="34">
        <v>71</v>
      </c>
      <c r="D108" s="35">
        <v>71</v>
      </c>
      <c r="E108" s="30">
        <v>0</v>
      </c>
      <c r="F108" s="30">
        <v>0</v>
      </c>
      <c r="G108" s="36">
        <f t="shared" si="5"/>
        <v>550</v>
      </c>
      <c r="H108" s="37"/>
      <c r="I108" s="30">
        <v>0</v>
      </c>
      <c r="J108" s="30">
        <f t="shared" si="3"/>
        <v>0</v>
      </c>
      <c r="K108" s="31">
        <f t="shared" si="4"/>
        <v>550</v>
      </c>
    </row>
    <row r="109" spans="1:11" x14ac:dyDescent="0.25">
      <c r="A109" s="32" t="s">
        <v>20</v>
      </c>
      <c r="B109" s="33" t="s">
        <v>18</v>
      </c>
      <c r="C109" s="34">
        <v>72</v>
      </c>
      <c r="D109" s="35">
        <v>72</v>
      </c>
      <c r="E109" s="30">
        <v>6</v>
      </c>
      <c r="F109" s="30">
        <v>0</v>
      </c>
      <c r="G109" s="36">
        <f t="shared" si="5"/>
        <v>3300</v>
      </c>
      <c r="H109" s="37"/>
      <c r="I109" s="30">
        <v>0</v>
      </c>
      <c r="J109" s="30">
        <f t="shared" si="3"/>
        <v>0</v>
      </c>
      <c r="K109" s="31">
        <f t="shared" si="4"/>
        <v>3300</v>
      </c>
    </row>
    <row r="110" spans="1:11" x14ac:dyDescent="0.25">
      <c r="A110" s="32" t="s">
        <v>20</v>
      </c>
      <c r="B110" s="33" t="s">
        <v>18</v>
      </c>
      <c r="C110" s="34">
        <v>73</v>
      </c>
      <c r="D110" s="35">
        <v>73</v>
      </c>
      <c r="E110" s="30">
        <v>3</v>
      </c>
      <c r="F110" s="30">
        <v>1</v>
      </c>
      <c r="G110" s="36">
        <f t="shared" si="5"/>
        <v>1400</v>
      </c>
      <c r="H110" s="37"/>
      <c r="I110" s="30">
        <v>0</v>
      </c>
      <c r="J110" s="30">
        <f t="shared" si="3"/>
        <v>0</v>
      </c>
      <c r="K110" s="31">
        <f t="shared" si="4"/>
        <v>1400</v>
      </c>
    </row>
    <row r="111" spans="1:11" x14ac:dyDescent="0.25">
      <c r="A111" s="32" t="s">
        <v>20</v>
      </c>
      <c r="B111" s="33" t="s">
        <v>18</v>
      </c>
      <c r="C111" s="34">
        <v>74</v>
      </c>
      <c r="D111" s="35">
        <v>74</v>
      </c>
      <c r="E111" s="30">
        <v>1</v>
      </c>
      <c r="F111" s="30">
        <v>0</v>
      </c>
      <c r="G111" s="36">
        <f t="shared" si="5"/>
        <v>550</v>
      </c>
      <c r="H111" s="37"/>
      <c r="I111" s="30">
        <v>0</v>
      </c>
      <c r="J111" s="30">
        <f t="shared" si="3"/>
        <v>0</v>
      </c>
      <c r="K111" s="31">
        <f t="shared" si="4"/>
        <v>550</v>
      </c>
    </row>
    <row r="112" spans="1:11" x14ac:dyDescent="0.25">
      <c r="A112" s="32" t="s">
        <v>20</v>
      </c>
      <c r="B112" s="33" t="s">
        <v>18</v>
      </c>
      <c r="C112" s="34">
        <v>75</v>
      </c>
      <c r="D112" s="35">
        <v>75</v>
      </c>
      <c r="E112" s="30">
        <v>1</v>
      </c>
      <c r="F112" s="30">
        <v>0</v>
      </c>
      <c r="G112" s="36">
        <f t="shared" si="5"/>
        <v>550</v>
      </c>
      <c r="H112" s="37"/>
      <c r="I112" s="30">
        <v>0</v>
      </c>
      <c r="J112" s="30">
        <f t="shared" si="3"/>
        <v>0</v>
      </c>
      <c r="K112" s="31">
        <f t="shared" si="4"/>
        <v>550</v>
      </c>
    </row>
    <row r="113" spans="1:11" x14ac:dyDescent="0.25">
      <c r="A113" s="32" t="s">
        <v>20</v>
      </c>
      <c r="B113" s="33" t="s">
        <v>18</v>
      </c>
      <c r="C113" s="34">
        <v>76</v>
      </c>
      <c r="D113" s="35">
        <v>76</v>
      </c>
      <c r="E113" s="30">
        <v>2</v>
      </c>
      <c r="F113" s="30">
        <v>0</v>
      </c>
      <c r="G113" s="36">
        <f t="shared" si="5"/>
        <v>1100</v>
      </c>
      <c r="H113" s="37"/>
      <c r="I113" s="30">
        <v>0</v>
      </c>
      <c r="J113" s="30">
        <f t="shared" si="3"/>
        <v>0</v>
      </c>
      <c r="K113" s="31">
        <f t="shared" si="4"/>
        <v>1100</v>
      </c>
    </row>
    <row r="114" spans="1:11" x14ac:dyDescent="0.25">
      <c r="A114" s="32" t="s">
        <v>20</v>
      </c>
      <c r="B114" s="33" t="s">
        <v>18</v>
      </c>
      <c r="C114" s="34">
        <v>77</v>
      </c>
      <c r="D114" s="35">
        <v>77</v>
      </c>
      <c r="E114" s="30">
        <v>4</v>
      </c>
      <c r="F114" s="30">
        <v>0</v>
      </c>
      <c r="G114" s="36">
        <f t="shared" si="5"/>
        <v>2200</v>
      </c>
      <c r="H114" s="37"/>
      <c r="I114" s="30">
        <v>0</v>
      </c>
      <c r="J114" s="30">
        <f t="shared" si="3"/>
        <v>0</v>
      </c>
      <c r="K114" s="31">
        <f t="shared" si="4"/>
        <v>2200</v>
      </c>
    </row>
    <row r="115" spans="1:11" x14ac:dyDescent="0.25">
      <c r="A115" s="32" t="s">
        <v>20</v>
      </c>
      <c r="B115" s="33" t="s">
        <v>18</v>
      </c>
      <c r="C115" s="34">
        <v>78</v>
      </c>
      <c r="D115" s="35">
        <v>78</v>
      </c>
      <c r="E115" s="30">
        <v>3</v>
      </c>
      <c r="F115" s="30">
        <v>1</v>
      </c>
      <c r="G115" s="36">
        <f t="shared" si="5"/>
        <v>1400</v>
      </c>
      <c r="H115" s="37"/>
      <c r="I115" s="30">
        <v>0</v>
      </c>
      <c r="J115" s="30">
        <f t="shared" si="3"/>
        <v>0</v>
      </c>
      <c r="K115" s="31">
        <f t="shared" si="4"/>
        <v>1400</v>
      </c>
    </row>
    <row r="116" spans="1:11" x14ac:dyDescent="0.25">
      <c r="A116" s="32" t="s">
        <v>20</v>
      </c>
      <c r="B116" s="33" t="s">
        <v>18</v>
      </c>
      <c r="C116" s="34">
        <v>79</v>
      </c>
      <c r="D116" s="35">
        <v>79</v>
      </c>
      <c r="E116" s="30">
        <v>4</v>
      </c>
      <c r="F116" s="30">
        <v>1</v>
      </c>
      <c r="G116" s="36">
        <f t="shared" si="5"/>
        <v>1950</v>
      </c>
      <c r="H116" s="37"/>
      <c r="I116" s="30">
        <v>0</v>
      </c>
      <c r="J116" s="30">
        <f t="shared" si="3"/>
        <v>0</v>
      </c>
      <c r="K116" s="31">
        <f t="shared" si="4"/>
        <v>1950</v>
      </c>
    </row>
    <row r="117" spans="1:11" x14ac:dyDescent="0.25">
      <c r="A117" s="32" t="s">
        <v>20</v>
      </c>
      <c r="B117" s="33" t="s">
        <v>18</v>
      </c>
      <c r="C117" s="34">
        <v>80</v>
      </c>
      <c r="D117" s="35">
        <v>80</v>
      </c>
      <c r="E117" s="30">
        <v>4</v>
      </c>
      <c r="F117" s="30">
        <v>1</v>
      </c>
      <c r="G117" s="36">
        <f t="shared" si="5"/>
        <v>1950</v>
      </c>
      <c r="H117" s="37"/>
      <c r="I117" s="30">
        <v>0</v>
      </c>
      <c r="J117" s="30">
        <f t="shared" si="3"/>
        <v>0</v>
      </c>
      <c r="K117" s="31">
        <f t="shared" si="4"/>
        <v>1950</v>
      </c>
    </row>
    <row r="118" spans="1:11" x14ac:dyDescent="0.25">
      <c r="A118" s="32" t="s">
        <v>20</v>
      </c>
      <c r="B118" s="33" t="s">
        <v>18</v>
      </c>
      <c r="C118" s="34">
        <v>81</v>
      </c>
      <c r="D118" s="35">
        <v>81</v>
      </c>
      <c r="E118" s="30">
        <v>3</v>
      </c>
      <c r="F118" s="30">
        <v>0</v>
      </c>
      <c r="G118" s="36">
        <f t="shared" si="5"/>
        <v>1650</v>
      </c>
      <c r="H118" s="37"/>
      <c r="I118" s="30">
        <v>0</v>
      </c>
      <c r="J118" s="30">
        <f t="shared" si="3"/>
        <v>0</v>
      </c>
      <c r="K118" s="31">
        <f t="shared" si="4"/>
        <v>1650</v>
      </c>
    </row>
    <row r="119" spans="1:11" x14ac:dyDescent="0.25">
      <c r="A119" s="32" t="s">
        <v>20</v>
      </c>
      <c r="B119" s="33" t="s">
        <v>18</v>
      </c>
      <c r="C119" s="34">
        <v>82</v>
      </c>
      <c r="D119" s="35">
        <v>82</v>
      </c>
      <c r="E119" s="30">
        <v>4</v>
      </c>
      <c r="F119" s="30">
        <v>1</v>
      </c>
      <c r="G119" s="36">
        <f t="shared" si="5"/>
        <v>1950</v>
      </c>
      <c r="H119" s="37"/>
      <c r="I119" s="30">
        <v>0</v>
      </c>
      <c r="J119" s="30">
        <f t="shared" si="3"/>
        <v>0</v>
      </c>
      <c r="K119" s="31">
        <f t="shared" si="4"/>
        <v>1950</v>
      </c>
    </row>
    <row r="120" spans="1:11" x14ac:dyDescent="0.25">
      <c r="A120" s="32" t="s">
        <v>20</v>
      </c>
      <c r="B120" s="33" t="s">
        <v>18</v>
      </c>
      <c r="C120" s="34">
        <v>83</v>
      </c>
      <c r="D120" s="35">
        <v>83</v>
      </c>
      <c r="E120" s="30">
        <v>2</v>
      </c>
      <c r="F120" s="30">
        <v>2</v>
      </c>
      <c r="G120" s="36">
        <f t="shared" si="5"/>
        <v>600</v>
      </c>
      <c r="H120" s="37"/>
      <c r="I120" s="30">
        <v>0</v>
      </c>
      <c r="J120" s="30">
        <f t="shared" si="3"/>
        <v>0</v>
      </c>
      <c r="K120" s="31">
        <f t="shared" si="4"/>
        <v>600</v>
      </c>
    </row>
    <row r="121" spans="1:11" x14ac:dyDescent="0.25">
      <c r="A121" s="32" t="s">
        <v>20</v>
      </c>
      <c r="B121" s="33" t="s">
        <v>18</v>
      </c>
      <c r="C121" s="34">
        <v>84</v>
      </c>
      <c r="D121" s="35">
        <v>84</v>
      </c>
      <c r="E121" s="30">
        <v>4</v>
      </c>
      <c r="F121" s="30">
        <v>0</v>
      </c>
      <c r="G121" s="36">
        <f t="shared" si="5"/>
        <v>2200</v>
      </c>
      <c r="H121" s="37"/>
      <c r="I121" s="30">
        <v>0</v>
      </c>
      <c r="J121" s="30">
        <f t="shared" si="3"/>
        <v>0</v>
      </c>
      <c r="K121" s="31">
        <f t="shared" si="4"/>
        <v>2200</v>
      </c>
    </row>
    <row r="122" spans="1:11" x14ac:dyDescent="0.25">
      <c r="A122" s="32" t="s">
        <v>20</v>
      </c>
      <c r="B122" s="33" t="s">
        <v>18</v>
      </c>
      <c r="C122" s="34">
        <v>85</v>
      </c>
      <c r="D122" s="35">
        <v>85</v>
      </c>
      <c r="E122" s="30">
        <v>4</v>
      </c>
      <c r="F122" s="30">
        <v>0</v>
      </c>
      <c r="G122" s="36">
        <f t="shared" si="5"/>
        <v>2200</v>
      </c>
      <c r="H122" s="37"/>
      <c r="I122" s="30">
        <v>0</v>
      </c>
      <c r="J122" s="30">
        <f t="shared" si="3"/>
        <v>0</v>
      </c>
      <c r="K122" s="31">
        <f t="shared" si="4"/>
        <v>2200</v>
      </c>
    </row>
    <row r="123" spans="1:11" x14ac:dyDescent="0.25">
      <c r="A123" s="32" t="s">
        <v>20</v>
      </c>
      <c r="B123" s="33" t="s">
        <v>18</v>
      </c>
      <c r="C123" s="34">
        <v>86</v>
      </c>
      <c r="D123" s="35">
        <v>86</v>
      </c>
      <c r="E123" s="30">
        <v>4</v>
      </c>
      <c r="F123" s="30">
        <v>0</v>
      </c>
      <c r="G123" s="36">
        <f t="shared" si="5"/>
        <v>2200</v>
      </c>
      <c r="H123" s="37"/>
      <c r="I123" s="30">
        <v>0</v>
      </c>
      <c r="J123" s="30">
        <f t="shared" si="3"/>
        <v>0</v>
      </c>
      <c r="K123" s="31">
        <f t="shared" si="4"/>
        <v>2200</v>
      </c>
    </row>
    <row r="124" spans="1:11" x14ac:dyDescent="0.25">
      <c r="A124" s="32" t="s">
        <v>20</v>
      </c>
      <c r="B124" s="33" t="s">
        <v>25</v>
      </c>
      <c r="C124" s="34">
        <v>87</v>
      </c>
      <c r="D124" s="35">
        <v>87</v>
      </c>
      <c r="E124" s="30">
        <v>0</v>
      </c>
      <c r="F124" s="30">
        <v>0</v>
      </c>
      <c r="G124" s="36">
        <f t="shared" si="5"/>
        <v>550</v>
      </c>
      <c r="H124" s="37"/>
      <c r="I124" s="30">
        <v>0</v>
      </c>
      <c r="J124" s="30">
        <f t="shared" si="3"/>
        <v>0</v>
      </c>
      <c r="K124" s="31">
        <f t="shared" si="4"/>
        <v>550</v>
      </c>
    </row>
    <row r="125" spans="1:11" x14ac:dyDescent="0.25">
      <c r="A125" s="32" t="s">
        <v>20</v>
      </c>
      <c r="B125" s="33" t="s">
        <v>18</v>
      </c>
      <c r="C125" s="34">
        <v>88</v>
      </c>
      <c r="D125" s="35">
        <v>88</v>
      </c>
      <c r="E125" s="30">
        <v>4</v>
      </c>
      <c r="F125" s="30">
        <v>1</v>
      </c>
      <c r="G125" s="36">
        <f t="shared" si="5"/>
        <v>1950</v>
      </c>
      <c r="H125" s="37"/>
      <c r="I125" s="30">
        <v>0</v>
      </c>
      <c r="J125" s="30">
        <f t="shared" si="3"/>
        <v>0</v>
      </c>
      <c r="K125" s="31">
        <f t="shared" si="4"/>
        <v>1950</v>
      </c>
    </row>
    <row r="126" spans="1:11" x14ac:dyDescent="0.25">
      <c r="A126" s="32" t="s">
        <v>20</v>
      </c>
      <c r="B126" s="33" t="s">
        <v>18</v>
      </c>
      <c r="C126" s="34">
        <v>89</v>
      </c>
      <c r="D126" s="35">
        <v>89</v>
      </c>
      <c r="E126" s="30">
        <v>0</v>
      </c>
      <c r="F126" s="30">
        <v>0</v>
      </c>
      <c r="G126" s="36">
        <f t="shared" si="5"/>
        <v>550</v>
      </c>
      <c r="H126" s="37"/>
      <c r="I126" s="30">
        <v>0</v>
      </c>
      <c r="J126" s="30">
        <f t="shared" si="3"/>
        <v>0</v>
      </c>
      <c r="K126" s="31">
        <f t="shared" si="4"/>
        <v>550</v>
      </c>
    </row>
    <row r="127" spans="1:11" x14ac:dyDescent="0.25">
      <c r="A127" s="32" t="s">
        <v>20</v>
      </c>
      <c r="B127" s="33" t="s">
        <v>18</v>
      </c>
      <c r="C127" s="34">
        <v>90</v>
      </c>
      <c r="D127" s="35">
        <v>90</v>
      </c>
      <c r="E127" s="30">
        <v>4</v>
      </c>
      <c r="F127" s="30">
        <v>0</v>
      </c>
      <c r="G127" s="36">
        <f t="shared" si="5"/>
        <v>2200</v>
      </c>
      <c r="H127" s="37"/>
      <c r="I127" s="30">
        <v>0</v>
      </c>
      <c r="J127" s="30">
        <f t="shared" si="3"/>
        <v>0</v>
      </c>
      <c r="K127" s="31">
        <f t="shared" si="4"/>
        <v>2200</v>
      </c>
    </row>
    <row r="128" spans="1:11" x14ac:dyDescent="0.25">
      <c r="A128" s="32" t="s">
        <v>20</v>
      </c>
      <c r="B128" s="33" t="s">
        <v>18</v>
      </c>
      <c r="C128" s="34">
        <v>91</v>
      </c>
      <c r="D128" s="35">
        <v>91</v>
      </c>
      <c r="E128" s="30">
        <v>1</v>
      </c>
      <c r="F128" s="30">
        <v>1</v>
      </c>
      <c r="G128" s="36">
        <f t="shared" si="5"/>
        <v>300</v>
      </c>
      <c r="H128" s="37"/>
      <c r="I128" s="30">
        <v>0</v>
      </c>
      <c r="J128" s="30">
        <f t="shared" si="3"/>
        <v>0</v>
      </c>
      <c r="K128" s="31">
        <f t="shared" si="4"/>
        <v>300</v>
      </c>
    </row>
    <row r="129" spans="1:11" x14ac:dyDescent="0.25">
      <c r="A129" s="32" t="s">
        <v>20</v>
      </c>
      <c r="B129" s="33" t="s">
        <v>18</v>
      </c>
      <c r="C129" s="34">
        <v>92</v>
      </c>
      <c r="D129" s="35">
        <v>92</v>
      </c>
      <c r="E129" s="30">
        <v>2</v>
      </c>
      <c r="F129" s="30">
        <v>0</v>
      </c>
      <c r="G129" s="36">
        <f t="shared" si="5"/>
        <v>1100</v>
      </c>
      <c r="H129" s="37"/>
      <c r="I129" s="30">
        <v>0</v>
      </c>
      <c r="J129" s="30">
        <f t="shared" si="3"/>
        <v>0</v>
      </c>
      <c r="K129" s="31">
        <f t="shared" si="4"/>
        <v>1100</v>
      </c>
    </row>
    <row r="130" spans="1:11" ht="15.75" thickBot="1" x14ac:dyDescent="0.3">
      <c r="A130" s="40" t="s">
        <v>20</v>
      </c>
      <c r="B130" s="41" t="s">
        <v>18</v>
      </c>
      <c r="C130" s="42">
        <v>93</v>
      </c>
      <c r="D130" s="43">
        <v>93</v>
      </c>
      <c r="E130" s="44">
        <v>0</v>
      </c>
      <c r="F130" s="44">
        <v>0</v>
      </c>
      <c r="G130" s="36">
        <v>0</v>
      </c>
      <c r="H130" s="45" t="s">
        <v>26</v>
      </c>
      <c r="I130" s="46">
        <v>0</v>
      </c>
      <c r="J130" s="30">
        <f t="shared" si="3"/>
        <v>0</v>
      </c>
      <c r="K130" s="31">
        <f t="shared" si="4"/>
        <v>0</v>
      </c>
    </row>
    <row r="131" spans="1:11" ht="15.75" thickBot="1" x14ac:dyDescent="0.3">
      <c r="A131" s="47" t="s">
        <v>27</v>
      </c>
      <c r="B131" s="48"/>
      <c r="C131" s="49"/>
      <c r="D131" s="49"/>
      <c r="E131" s="49">
        <f>SUM(E17:E130)</f>
        <v>236</v>
      </c>
      <c r="F131" s="49">
        <f>SUM(F17:F130)</f>
        <v>53</v>
      </c>
      <c r="G131" s="50">
        <f>SUM(G17:G130)</f>
        <v>132500</v>
      </c>
      <c r="H131" s="51"/>
      <c r="I131" s="49">
        <f>SUM(I130)</f>
        <v>0</v>
      </c>
      <c r="J131" s="49">
        <f>SUM(J130)</f>
        <v>0</v>
      </c>
      <c r="K131" s="52">
        <f>SUM(K17:K130)</f>
        <v>132500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Minařík</dc:creator>
  <cp:lastModifiedBy>Lubos Minařík</cp:lastModifiedBy>
  <dcterms:created xsi:type="dcterms:W3CDTF">2015-03-05T08:40:43Z</dcterms:created>
  <dcterms:modified xsi:type="dcterms:W3CDTF">2015-03-05T09:24:44Z</dcterms:modified>
</cp:coreProperties>
</file>